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20730" windowHeight="11760" tabRatio="601"/>
  </bookViews>
  <sheets>
    <sheet name="přehled zk.od" sheetId="35" r:id="rId1"/>
    <sheet name="pok.mista" sheetId="34" r:id="rId2"/>
    <sheet name="cerko" sheetId="32" r:id="rId3"/>
    <sheet name="hadatka" sheetId="84" r:id="rId4"/>
    <sheet name="vodoznak" sheetId="79" state="hidden" r:id="rId5"/>
    <sheet name="VKA" sheetId="57" r:id="rId6"/>
    <sheet name="VK" sheetId="27" r:id="rId7"/>
    <sheet name="CA" sheetId="58" r:id="rId8"/>
    <sheet name="C" sheetId="68" r:id="rId9"/>
    <sheet name="VCA" sheetId="59" r:id="rId10"/>
    <sheet name="VC" sheetId="23" r:id="rId11"/>
    <sheet name="RA" sheetId="60" r:id="rId12"/>
    <sheet name="R" sheetId="24" r:id="rId13"/>
    <sheet name="VRA" sheetId="61" r:id="rId14"/>
    <sheet name="VR" sheetId="25" r:id="rId15"/>
    <sheet name="index1seř" sheetId="41" r:id="rId16"/>
    <sheet name="index2seř" sheetId="42" r:id="rId17"/>
    <sheet name="index3ser" sheetId="45" r:id="rId18"/>
    <sheet name="vodoznakpoznámky" sheetId="85" r:id="rId19"/>
    <sheet name="tiráž" sheetId="83" r:id="rId20"/>
  </sheets>
  <definedNames>
    <definedName name="_xlnm.Print_Area" localSheetId="8">'C'!$A$1:$H$44</definedName>
    <definedName name="_xlnm.Print_Area" localSheetId="7">CA!$A$1:$H$44</definedName>
    <definedName name="_xlnm.Print_Area" localSheetId="3">hadatka!$A$1:$F$14</definedName>
    <definedName name="_xlnm.Print_Area" localSheetId="5">VKA!$A$1:$H$44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32" l="1"/>
  <c r="E28" i="32"/>
  <c r="D28" i="32"/>
  <c r="C28" i="32"/>
  <c r="B28" i="32"/>
  <c r="F44" i="32"/>
  <c r="E44" i="32"/>
  <c r="D44" i="32"/>
  <c r="C44" i="32"/>
  <c r="B44" i="32"/>
  <c r="G28" i="45"/>
  <c r="G25" i="45"/>
  <c r="G26" i="45"/>
  <c r="G30" i="45"/>
  <c r="G24" i="45"/>
  <c r="G29" i="45"/>
  <c r="G27" i="45"/>
  <c r="G11" i="45"/>
  <c r="G5" i="45"/>
  <c r="G9" i="45"/>
  <c r="G17" i="45"/>
  <c r="G13" i="45"/>
  <c r="G12" i="45"/>
  <c r="G6" i="45"/>
  <c r="G7" i="45"/>
  <c r="G15" i="45"/>
  <c r="G14" i="45"/>
  <c r="G8" i="45"/>
  <c r="G10" i="45"/>
  <c r="G16" i="45"/>
  <c r="G28" i="42"/>
  <c r="G24" i="42"/>
  <c r="G25" i="42"/>
  <c r="G30" i="42"/>
  <c r="G26" i="42"/>
  <c r="G29" i="42"/>
  <c r="G27" i="42"/>
  <c r="G12" i="42"/>
  <c r="G9" i="42"/>
  <c r="G11" i="42"/>
  <c r="G17" i="42"/>
  <c r="G10" i="42"/>
  <c r="G13" i="42"/>
  <c r="G5" i="42"/>
  <c r="G7" i="42"/>
  <c r="G15" i="42"/>
  <c r="G16" i="42"/>
  <c r="G6" i="42"/>
  <c r="G8" i="42"/>
  <c r="G14" i="42"/>
  <c r="G34" i="41"/>
  <c r="G37" i="41"/>
  <c r="G36" i="41"/>
  <c r="G29" i="41"/>
  <c r="G31" i="41"/>
  <c r="G33" i="41"/>
  <c r="G35" i="41"/>
  <c r="G32" i="41"/>
  <c r="G38" i="41"/>
  <c r="G30" i="41"/>
  <c r="G5" i="41"/>
  <c r="G11" i="41"/>
  <c r="G16" i="41"/>
  <c r="G12" i="41"/>
  <c r="G15" i="41"/>
  <c r="G21" i="41"/>
  <c r="G14" i="41"/>
  <c r="G18" i="41"/>
  <c r="G7" i="41"/>
  <c r="G8" i="41"/>
  <c r="G20" i="41"/>
  <c r="G19" i="41"/>
  <c r="G17" i="41"/>
  <c r="G10" i="41"/>
  <c r="G9" i="41"/>
  <c r="G13" i="41"/>
  <c r="G6" i="41"/>
</calcChain>
</file>

<file path=xl/sharedStrings.xml><?xml version="1.0" encoding="utf-8"?>
<sst xmlns="http://schemas.openxmlformats.org/spreadsheetml/2006/main" count="1178" uniqueCount="267">
  <si>
    <t>Odrůda</t>
  </si>
  <si>
    <t>Výnos  kořene</t>
  </si>
  <si>
    <t>Cukernatost</t>
  </si>
  <si>
    <t>Výnos cukru</t>
  </si>
  <si>
    <t>Výtěžnost</t>
  </si>
  <si>
    <t>Výnos rafinády</t>
  </si>
  <si>
    <t>Index</t>
  </si>
  <si>
    <t>Lokality</t>
  </si>
  <si>
    <t>datum setí</t>
  </si>
  <si>
    <t>datum sklizně</t>
  </si>
  <si>
    <t>průměr</t>
  </si>
  <si>
    <t>průměr v abs.h.</t>
  </si>
  <si>
    <t>počet pokusů</t>
  </si>
  <si>
    <t>CAS</t>
  </si>
  <si>
    <t>Lokalita</t>
  </si>
  <si>
    <t>Instituce zodpovědná za pokus</t>
  </si>
  <si>
    <t>Nadm. výška v m</t>
  </si>
  <si>
    <t>Čáslav</t>
  </si>
  <si>
    <t>ÚKZÚZ</t>
  </si>
  <si>
    <t>Zástupce v ČR</t>
  </si>
  <si>
    <t>Typ</t>
  </si>
  <si>
    <t>NC</t>
  </si>
  <si>
    <t>NV</t>
  </si>
  <si>
    <t>N</t>
  </si>
  <si>
    <t>KWS OSIVA s.r.o.</t>
  </si>
  <si>
    <t>Průměr</t>
  </si>
  <si>
    <t>Kod lokality</t>
  </si>
  <si>
    <t>rel.(%)</t>
  </si>
  <si>
    <t>abs.(t/ha)</t>
  </si>
  <si>
    <t>průměr abs.(t/ha)</t>
  </si>
  <si>
    <t xml:space="preserve">    Výnos kořene v relativních hodnotách </t>
  </si>
  <si>
    <t xml:space="preserve">     Výnos polarizačního cukru v relativních hodnotách</t>
  </si>
  <si>
    <t xml:space="preserve">      Výtěžnost rafinády v relativních hodnotách</t>
  </si>
  <si>
    <t xml:space="preserve">Výnos rafinády v relativních  hodnotách </t>
  </si>
  <si>
    <t>Udržovatel</t>
  </si>
  <si>
    <t>Zkratka</t>
  </si>
  <si>
    <t>Nezkrácený výklad (morfogenetický klasifikační systém půd 1991)</t>
  </si>
  <si>
    <t>ČMm</t>
  </si>
  <si>
    <t>Černozem typická</t>
  </si>
  <si>
    <t>ČMh</t>
  </si>
  <si>
    <t>Černozem hnědozemní</t>
  </si>
  <si>
    <t>HMm</t>
  </si>
  <si>
    <t>Hnědozem typická</t>
  </si>
  <si>
    <t>HMl</t>
  </si>
  <si>
    <t>Hnědozem luvizemní</t>
  </si>
  <si>
    <t>KMm</t>
  </si>
  <si>
    <t>Kambizem typická</t>
  </si>
  <si>
    <t xml:space="preserve">PZm </t>
  </si>
  <si>
    <t>Podzol typický</t>
  </si>
  <si>
    <t>PZk</t>
  </si>
  <si>
    <t>Podzol kambizemní</t>
  </si>
  <si>
    <t>KMg</t>
  </si>
  <si>
    <t>Kambizem pseudoglejová</t>
  </si>
  <si>
    <t>LMm</t>
  </si>
  <si>
    <t>Luvizem typická</t>
  </si>
  <si>
    <t>LMg</t>
  </si>
  <si>
    <t>Luvizem pseudoglejová</t>
  </si>
  <si>
    <t>PGm</t>
  </si>
  <si>
    <t>Pseudoglej typický</t>
  </si>
  <si>
    <t>LIm</t>
  </si>
  <si>
    <t>Litozem typická</t>
  </si>
  <si>
    <t>FMm</t>
  </si>
  <si>
    <t>Fluvizem typická</t>
  </si>
  <si>
    <t>Nezkrácený výklad (Novák)</t>
  </si>
  <si>
    <t>p</t>
  </si>
  <si>
    <t>písčitá půda (lehká)</t>
  </si>
  <si>
    <t>hp</t>
  </si>
  <si>
    <t>hlinitopísčitá půda (lehká)</t>
  </si>
  <si>
    <t>ph</t>
  </si>
  <si>
    <t>písčitohlinitá půda (střední)</t>
  </si>
  <si>
    <t>h</t>
  </si>
  <si>
    <t>hlinitá půda (střední)</t>
  </si>
  <si>
    <t>jh</t>
  </si>
  <si>
    <t>jílovitohlinitá půda (těžká)</t>
  </si>
  <si>
    <t>jv</t>
  </si>
  <si>
    <t>jílovitá půda (těžká)</t>
  </si>
  <si>
    <t>j</t>
  </si>
  <si>
    <t>jíl (těžká)</t>
  </si>
  <si>
    <t>Půdní druh (dle zrnitosti, skeletovitosti a hloubky)</t>
  </si>
  <si>
    <t>SESVANDERHAVE International B.V.</t>
  </si>
  <si>
    <t>ZS Nechanice</t>
  </si>
  <si>
    <t>RI</t>
  </si>
  <si>
    <t>RICE</t>
  </si>
  <si>
    <t>RINEM</t>
  </si>
  <si>
    <t>SAS Florimond Desprez Veuve et Fils</t>
  </si>
  <si>
    <t>odrůdy tolerantní k rizománii</t>
  </si>
  <si>
    <r>
      <t>Dlouhodobý průměrný úhrn srážek s</t>
    </r>
    <r>
      <rPr>
        <b/>
        <vertAlign val="subscript"/>
        <sz val="8"/>
        <rFont val="Arial CE"/>
        <family val="2"/>
        <charset val="238"/>
      </rPr>
      <t>30</t>
    </r>
    <r>
      <rPr>
        <b/>
        <sz val="8"/>
        <rFont val="Arial CE"/>
        <family val="2"/>
        <charset val="238"/>
      </rPr>
      <t xml:space="preserve"> (mm)</t>
    </r>
  </si>
  <si>
    <t>MD (0.05) %</t>
  </si>
  <si>
    <t>SELGEN, a.s.</t>
  </si>
  <si>
    <t>průměr abs. (t/ha)</t>
  </si>
  <si>
    <t>průměr abs. (%)</t>
  </si>
  <si>
    <t>Přehled zkoušených odrůd</t>
  </si>
  <si>
    <t>abs.(%)</t>
  </si>
  <si>
    <t>Výskyt háďátka řepného na lokalitách s pokusy SDO</t>
  </si>
  <si>
    <t>Alpaca</t>
  </si>
  <si>
    <t>Amulet</t>
  </si>
  <si>
    <t>Gellert</t>
  </si>
  <si>
    <t>PJA</t>
  </si>
  <si>
    <t>Pusté Jakartice</t>
  </si>
  <si>
    <t xml:space="preserve">      Cukernatost v relativních hodnotách </t>
  </si>
  <si>
    <t xml:space="preserve">Genetický půdní typ a subtyp </t>
  </si>
  <si>
    <t>Heterodera spp. = staré a poničené cysty - neidentifikovatelné nebo jiné druhy rodu</t>
  </si>
  <si>
    <t xml:space="preserve">Legenda:  x(y) - x = počet všech cyst ve vzorku, y = počet cyst s obsahem </t>
  </si>
  <si>
    <t>BTS 555</t>
  </si>
  <si>
    <t>Jagger</t>
  </si>
  <si>
    <t>Mesange</t>
  </si>
  <si>
    <t>Toleranza KWS</t>
  </si>
  <si>
    <t>Kuhn &amp; Co International B.V.</t>
  </si>
  <si>
    <t>SESVANDERHAVE N.V. / S.A.</t>
  </si>
  <si>
    <t>Betaseed GmbH</t>
  </si>
  <si>
    <t>VP AGRO spol s r.o.</t>
  </si>
  <si>
    <t>STRUBE CZ,  s. r.o.</t>
  </si>
  <si>
    <t>H. avenae</t>
  </si>
  <si>
    <t>H. schachtii</t>
  </si>
  <si>
    <t>Celkem cyst</t>
  </si>
  <si>
    <t>Obsah</t>
  </si>
  <si>
    <t>Zkoušena     v roce</t>
  </si>
  <si>
    <t>Půdní typ      a druh</t>
  </si>
  <si>
    <t>Aviso</t>
  </si>
  <si>
    <t>BTS 6995</t>
  </si>
  <si>
    <t>BTS 8840</t>
  </si>
  <si>
    <t>Freddie</t>
  </si>
  <si>
    <t>ZLU</t>
  </si>
  <si>
    <t>Žlunice</t>
  </si>
  <si>
    <t>Kraj</t>
  </si>
  <si>
    <t>Středočeský</t>
  </si>
  <si>
    <t>Moravskoslezský</t>
  </si>
  <si>
    <t>Královéhradecký</t>
  </si>
  <si>
    <t xml:space="preserve">    Výnos kořene v absolutních hodnotách </t>
  </si>
  <si>
    <t xml:space="preserve"> tab.  2</t>
  </si>
  <si>
    <t>odrůdy odolné k háďátku řepnému</t>
  </si>
  <si>
    <t xml:space="preserve">MD (0.05) </t>
  </si>
  <si>
    <t xml:space="preserve">     tab. 5a</t>
  </si>
  <si>
    <t xml:space="preserve">     tab. 5b</t>
  </si>
  <si>
    <t xml:space="preserve"> tab. 11b</t>
  </si>
  <si>
    <t>tab. 13b</t>
  </si>
  <si>
    <t xml:space="preserve"> tab. 10b</t>
  </si>
  <si>
    <t xml:space="preserve">Výnos rafinády v absolutních hodnotách </t>
  </si>
  <si>
    <t xml:space="preserve">      Cukernatost v absolutních hodnotách </t>
  </si>
  <si>
    <t xml:space="preserve">     Výnos polarizačního cukru v absolutních hodnotách</t>
  </si>
  <si>
    <t xml:space="preserve">      Výtěžnost rafinády v absolutních hodnotách</t>
  </si>
  <si>
    <t>Přehled pokusných lokalit</t>
  </si>
  <si>
    <t>Honey</t>
  </si>
  <si>
    <t>RICENEM</t>
  </si>
  <si>
    <t>1.postřik</t>
  </si>
  <si>
    <t>2.postřik</t>
  </si>
  <si>
    <r>
      <rPr>
        <b/>
        <sz val="10"/>
        <rFont val="Arial CE"/>
        <charset val="238"/>
      </rPr>
      <t>9</t>
    </r>
    <r>
      <rPr>
        <sz val="10"/>
        <rFont val="Arial CE"/>
        <charset val="238"/>
      </rPr>
      <t xml:space="preserve"> - bez příznaků choroby, </t>
    </r>
    <r>
      <rPr>
        <b/>
        <sz val="10"/>
        <rFont val="Arial CE"/>
        <charset val="238"/>
      </rPr>
      <t>5</t>
    </r>
    <r>
      <rPr>
        <sz val="10"/>
        <rFont val="Arial CE"/>
        <charset val="238"/>
      </rPr>
      <t xml:space="preserve"> - napadeno do 20% vodorovné listové plochy, </t>
    </r>
  </si>
  <si>
    <r>
      <rPr>
        <b/>
        <sz val="10"/>
        <rFont val="Arial CE"/>
        <charset val="238"/>
      </rPr>
      <t>1</t>
    </r>
    <r>
      <rPr>
        <sz val="10"/>
        <rFont val="Arial CE"/>
        <charset val="238"/>
      </rPr>
      <t xml:space="preserve"> - napadení je celoplošné, napadeny i srdéčkové listy</t>
    </r>
  </si>
  <si>
    <t>3.postřik</t>
  </si>
  <si>
    <t xml:space="preserve">   tab. 9a</t>
  </si>
  <si>
    <r>
      <t>Dlouhodobá  průměrná   teplota t</t>
    </r>
    <r>
      <rPr>
        <b/>
        <vertAlign val="subscript"/>
        <sz val="8"/>
        <rFont val="Arial CE"/>
        <family val="2"/>
        <charset val="238"/>
      </rPr>
      <t>30</t>
    </r>
    <r>
      <rPr>
        <b/>
        <sz val="8"/>
        <rFont val="Arial CE"/>
        <family val="2"/>
        <charset val="238"/>
      </rPr>
      <t>(°C)</t>
    </r>
  </si>
  <si>
    <t xml:space="preserve">Čáslav </t>
  </si>
  <si>
    <t>Pokusy vyhodnoceny        v letech</t>
  </si>
  <si>
    <t>Eliska KWS</t>
  </si>
  <si>
    <t>BTS 9975</t>
  </si>
  <si>
    <t>FD Drift</t>
  </si>
  <si>
    <t>Masaryk</t>
  </si>
  <si>
    <r>
      <t xml:space="preserve">bodové hodnocení </t>
    </r>
    <r>
      <rPr>
        <b/>
        <sz val="10"/>
        <rFont val="Arial CE"/>
        <charset val="238"/>
      </rPr>
      <t xml:space="preserve"> 9 – 1</t>
    </r>
  </si>
  <si>
    <t xml:space="preserve">Odběr vzorků na jaře - březen </t>
  </si>
  <si>
    <t xml:space="preserve">Pusté Jakartice </t>
  </si>
  <si>
    <t xml:space="preserve">    tab. 3a</t>
  </si>
  <si>
    <t xml:space="preserve">    tab. 3b</t>
  </si>
  <si>
    <t xml:space="preserve">     tab. 1</t>
  </si>
  <si>
    <t>ČMh – h</t>
  </si>
  <si>
    <t>HMI – h</t>
  </si>
  <si>
    <t>N–NV</t>
  </si>
  <si>
    <t>N–NC</t>
  </si>
  <si>
    <t>NC–C</t>
  </si>
  <si>
    <t>FD Baseball</t>
  </si>
  <si>
    <t>Dromedary</t>
  </si>
  <si>
    <t>Golem</t>
  </si>
  <si>
    <t>Kozel</t>
  </si>
  <si>
    <t>4.postřik</t>
  </si>
  <si>
    <t>28.3.</t>
  </si>
  <si>
    <t>-</t>
  </si>
  <si>
    <t>Registrována                         v roce</t>
  </si>
  <si>
    <t xml:space="preserve">odrůdy tolerantní k rizománii  </t>
  </si>
  <si>
    <t xml:space="preserve">odrůdy tolerantní k rizománii </t>
  </si>
  <si>
    <t xml:space="preserve">odrůdy odolné k háďátku řepnému </t>
  </si>
  <si>
    <t>Poznámky</t>
  </si>
  <si>
    <t xml:space="preserve">            tab. 4</t>
  </si>
  <si>
    <t xml:space="preserve">     tab. 6a</t>
  </si>
  <si>
    <t xml:space="preserve">     tab. 6b</t>
  </si>
  <si>
    <t>tab. 7a</t>
  </si>
  <si>
    <t xml:space="preserve">    tab. 7b</t>
  </si>
  <si>
    <t xml:space="preserve">    tab. 8a</t>
  </si>
  <si>
    <t xml:space="preserve">   tab. 8b</t>
  </si>
  <si>
    <t>tab. 9b</t>
  </si>
  <si>
    <t xml:space="preserve">   tab. 10a</t>
  </si>
  <si>
    <t xml:space="preserve"> tab. 11a</t>
  </si>
  <si>
    <t xml:space="preserve"> tab. 12a</t>
  </si>
  <si>
    <t xml:space="preserve"> tab. 12b</t>
  </si>
  <si>
    <t>tab. 13a</t>
  </si>
  <si>
    <t xml:space="preserve">  tab. 14a</t>
  </si>
  <si>
    <t>tab. 14b</t>
  </si>
  <si>
    <t xml:space="preserve">      tab. 15a</t>
  </si>
  <si>
    <t xml:space="preserve">      tab. 15b</t>
  </si>
  <si>
    <t xml:space="preserve">     tab. 16a</t>
  </si>
  <si>
    <t xml:space="preserve">     tab. 16b</t>
  </si>
  <si>
    <t xml:space="preserve">      tab. 17a</t>
  </si>
  <si>
    <t xml:space="preserve">      tab. 17b</t>
  </si>
  <si>
    <t>VER</t>
  </si>
  <si>
    <t>Věrovany</t>
  </si>
  <si>
    <t>Olomoucký</t>
  </si>
  <si>
    <t>Lutín</t>
  </si>
  <si>
    <t xml:space="preserve">STRUBE </t>
  </si>
  <si>
    <t>19.7.</t>
  </si>
  <si>
    <t>25.8.</t>
  </si>
  <si>
    <t>12.8.</t>
  </si>
  <si>
    <t>ČMh – jh</t>
  </si>
  <si>
    <t>ČMm – h</t>
  </si>
  <si>
    <t>23.9.</t>
  </si>
  <si>
    <t>19.10.</t>
  </si>
  <si>
    <t>KWS SAAT SE &amp; Co. KGaA</t>
  </si>
  <si>
    <t xml:space="preserve">PJA </t>
  </si>
  <si>
    <t>6.4.</t>
  </si>
  <si>
    <t xml:space="preserve"> Komplex listových skvrnitostí k 15.9. a před sklizní (9 – 1)</t>
  </si>
  <si>
    <t>Typ   tolerance</t>
  </si>
  <si>
    <t>DLF Beet Seed ApS, organizační složka v ČR</t>
  </si>
  <si>
    <t>DLF Beet Seed ApS</t>
  </si>
  <si>
    <t>Adelka KWS</t>
  </si>
  <si>
    <t>Blaník</t>
  </si>
  <si>
    <t>2022</t>
  </si>
  <si>
    <t>Forman</t>
  </si>
  <si>
    <t>Strube D&amp;S GmbH</t>
  </si>
  <si>
    <t>Kupka</t>
  </si>
  <si>
    <t>Regalis</t>
  </si>
  <si>
    <t>Viola KWS</t>
  </si>
  <si>
    <t>Vitus</t>
  </si>
  <si>
    <t>13 – 22</t>
  </si>
  <si>
    <t>16 – 22</t>
  </si>
  <si>
    <t>15 – 22</t>
  </si>
  <si>
    <t>19 – 22</t>
  </si>
  <si>
    <t>20 – 22</t>
  </si>
  <si>
    <t>18 – 22</t>
  </si>
  <si>
    <t>17 – 22</t>
  </si>
  <si>
    <t>LUT</t>
  </si>
  <si>
    <t>03–22</t>
  </si>
  <si>
    <t>03–10,13–18, 21–22</t>
  </si>
  <si>
    <t>03–11, 13–22</t>
  </si>
  <si>
    <t>03–09, 11–16, 21–22</t>
  </si>
  <si>
    <t>16–17, 19–22</t>
  </si>
  <si>
    <t xml:space="preserve">Navážka pro plavení v roce 2022 byla 100 g (počty cyst v tabulce jsou vstaženy na 100 g půdního vzorku). </t>
  </si>
  <si>
    <t>6(3)</t>
  </si>
  <si>
    <t>87; 63; 3</t>
  </si>
  <si>
    <t>47(8)</t>
  </si>
  <si>
    <t>17; 48; 37; 39; 23; 44; 79; 137</t>
  </si>
  <si>
    <t>24.3.</t>
  </si>
  <si>
    <t>23.3.</t>
  </si>
  <si>
    <t xml:space="preserve">  Výsledky odrůd zkoušených  v roce 2022 (podle indexu)</t>
  </si>
  <si>
    <t xml:space="preserve"> Výsledky odrůd zkoušených v letech 2021 – 2022 (podle indexu)</t>
  </si>
  <si>
    <t xml:space="preserve"> Výsledky odrůd zkoušených v letech 2020 – 2022 (podle indexu)</t>
  </si>
  <si>
    <t>22</t>
  </si>
  <si>
    <t>15.8.</t>
  </si>
  <si>
    <t>30.6.</t>
  </si>
  <si>
    <t>28.7.</t>
  </si>
  <si>
    <t>23.6.</t>
  </si>
  <si>
    <t>14.7.</t>
  </si>
  <si>
    <t>11.7.</t>
  </si>
  <si>
    <t>4.8.</t>
  </si>
  <si>
    <t>31.8.</t>
  </si>
  <si>
    <t>5.8.</t>
  </si>
  <si>
    <t>13.9.</t>
  </si>
  <si>
    <t xml:space="preserve">12.9. </t>
  </si>
  <si>
    <t>10.10.</t>
  </si>
  <si>
    <t>12.10.</t>
  </si>
  <si>
    <t>28.9.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</si>
</sst>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0.0"/>
  </numFmts>
  <fonts count="42" x14ac:knownFonts="1">
    <font>
      <sz val="10"/>
      <name val="Arial CE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i/>
      <sz val="8"/>
      <name val="Arial CE"/>
      <family val="2"/>
      <charset val="238"/>
    </font>
    <font>
      <b/>
      <vertAlign val="subscript"/>
      <sz val="8"/>
      <name val="Arial CE"/>
      <family val="2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i/>
      <sz val="8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9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charset val="238"/>
    </font>
    <font>
      <b/>
      <sz val="16"/>
      <name val="Arial CE"/>
      <family val="2"/>
      <charset val="238"/>
    </font>
    <font>
      <sz val="16"/>
      <name val="Arial CE"/>
      <family val="2"/>
      <charset val="238"/>
    </font>
    <font>
      <b/>
      <sz val="16"/>
      <name val="Arial CE"/>
      <charset val="238"/>
    </font>
    <font>
      <b/>
      <sz val="14"/>
      <name val="Arial CE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9"/>
      <name val="Arial CE"/>
      <charset val="238"/>
    </font>
    <font>
      <b/>
      <i/>
      <sz val="11"/>
      <name val="Arial CE"/>
      <charset val="238"/>
    </font>
    <font>
      <b/>
      <sz val="13"/>
      <name val="Arial CE"/>
      <family val="2"/>
      <charset val="238"/>
    </font>
    <font>
      <b/>
      <sz val="13"/>
      <name val="Arial CE"/>
      <charset val="238"/>
    </font>
    <font>
      <b/>
      <i/>
      <sz val="20"/>
      <name val="Arial CE"/>
      <charset val="238"/>
    </font>
    <font>
      <b/>
      <i/>
      <sz val="26"/>
      <name val="Arial CE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8"/>
      <name val="Arial CE"/>
      <charset val="238"/>
    </font>
    <font>
      <i/>
      <u/>
      <sz val="20"/>
      <name val="Arial CE"/>
      <charset val="238"/>
    </font>
    <font>
      <i/>
      <u/>
      <sz val="10"/>
      <name val="Arial CE"/>
      <charset val="238"/>
    </font>
    <font>
      <sz val="20"/>
      <name val="Arial CE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0" fontId="34" fillId="0" borderId="0"/>
    <xf numFmtId="0" fontId="10" fillId="0" borderId="0"/>
  </cellStyleXfs>
  <cellXfs count="42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Fill="1"/>
    <xf numFmtId="0" fontId="2" fillId="0" borderId="0" xfId="0" applyFont="1" applyFill="1" applyAlignment="1">
      <alignment horizontal="left"/>
    </xf>
    <xf numFmtId="0" fontId="5" fillId="0" borderId="0" xfId="0" applyFont="1"/>
    <xf numFmtId="0" fontId="5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Fill="1"/>
    <xf numFmtId="164" fontId="0" fillId="0" borderId="0" xfId="0" applyNumberFormat="1"/>
    <xf numFmtId="0" fontId="0" fillId="0" borderId="0" xfId="0" applyAlignment="1"/>
    <xf numFmtId="164" fontId="6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1" fillId="0" borderId="0" xfId="0" applyFont="1" applyFill="1" applyAlignment="1">
      <alignment horizontal="left"/>
    </xf>
    <xf numFmtId="0" fontId="0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3" fillId="0" borderId="9" xfId="0" applyFont="1" applyFill="1" applyBorder="1"/>
    <xf numFmtId="164" fontId="0" fillId="0" borderId="13" xfId="0" applyNumberFormat="1" applyFont="1" applyFill="1" applyBorder="1" applyAlignment="1">
      <alignment horizontal="center"/>
    </xf>
    <xf numFmtId="0" fontId="0" fillId="0" borderId="0" xfId="0" applyFont="1" applyFill="1"/>
    <xf numFmtId="49" fontId="18" fillId="0" borderId="15" xfId="0" applyNumberFormat="1" applyFont="1" applyBorder="1" applyAlignment="1">
      <alignment horizontal="center"/>
    </xf>
    <xf numFmtId="0" fontId="18" fillId="0" borderId="16" xfId="0" applyFont="1" applyBorder="1"/>
    <xf numFmtId="0" fontId="18" fillId="0" borderId="19" xfId="0" applyFont="1" applyBorder="1"/>
    <xf numFmtId="0" fontId="2" fillId="0" borderId="21" xfId="0" applyFont="1" applyBorder="1" applyAlignment="1">
      <alignment horizontal="center"/>
    </xf>
    <xf numFmtId="49" fontId="18" fillId="0" borderId="22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7" fillId="0" borderId="0" xfId="0" applyFont="1" applyFill="1"/>
    <xf numFmtId="164" fontId="0" fillId="0" borderId="25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3" fillId="0" borderId="9" xfId="0" applyFont="1" applyFill="1" applyBorder="1"/>
    <xf numFmtId="0" fontId="3" fillId="0" borderId="1" xfId="0" applyFont="1" applyFill="1" applyBorder="1"/>
    <xf numFmtId="164" fontId="0" fillId="0" borderId="21" xfId="0" applyNumberFormat="1" applyFont="1" applyFill="1" applyBorder="1" applyAlignment="1">
      <alignment horizontal="center"/>
    </xf>
    <xf numFmtId="0" fontId="3" fillId="0" borderId="2" xfId="0" applyFont="1" applyFill="1" applyBorder="1"/>
    <xf numFmtId="164" fontId="0" fillId="0" borderId="12" xfId="0" applyNumberFormat="1" applyFont="1" applyFill="1" applyBorder="1" applyAlignment="1">
      <alignment horizontal="center"/>
    </xf>
    <xf numFmtId="0" fontId="0" fillId="0" borderId="1" xfId="0" applyFont="1" applyFill="1" applyBorder="1"/>
    <xf numFmtId="0" fontId="6" fillId="0" borderId="0" xfId="0" applyFont="1" applyFill="1"/>
    <xf numFmtId="164" fontId="0" fillId="0" borderId="0" xfId="0" applyNumberFormat="1" applyFont="1" applyFill="1"/>
    <xf numFmtId="0" fontId="2" fillId="0" borderId="1" xfId="0" applyFont="1" applyFill="1" applyBorder="1" applyAlignment="1">
      <alignment horizontal="left"/>
    </xf>
    <xf numFmtId="0" fontId="2" fillId="0" borderId="0" xfId="0" applyFont="1" applyBorder="1"/>
    <xf numFmtId="164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164" fontId="3" fillId="0" borderId="0" xfId="0" applyNumberFormat="1" applyFont="1" applyFill="1"/>
    <xf numFmtId="0" fontId="3" fillId="0" borderId="0" xfId="0" applyFont="1" applyFill="1"/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9" xfId="0" applyFont="1" applyFill="1" applyBorder="1"/>
    <xf numFmtId="0" fontId="16" fillId="0" borderId="0" xfId="0" applyFont="1" applyFill="1"/>
    <xf numFmtId="0" fontId="1" fillId="0" borderId="0" xfId="0" applyFont="1"/>
    <xf numFmtId="0" fontId="25" fillId="0" borderId="0" xfId="0" applyFont="1"/>
    <xf numFmtId="0" fontId="2" fillId="0" borderId="2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Fill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6" fillId="0" borderId="0" xfId="0" applyFont="1" applyFill="1"/>
    <xf numFmtId="0" fontId="26" fillId="0" borderId="0" xfId="0" applyFont="1"/>
    <xf numFmtId="0" fontId="24" fillId="0" borderId="0" xfId="0" applyFont="1" applyFill="1"/>
    <xf numFmtId="0" fontId="27" fillId="0" borderId="28" xfId="0" applyFont="1" applyBorder="1"/>
    <xf numFmtId="0" fontId="27" fillId="0" borderId="2" xfId="0" applyFont="1" applyBorder="1"/>
    <xf numFmtId="164" fontId="24" fillId="0" borderId="20" xfId="0" applyNumberFormat="1" applyFont="1" applyFill="1" applyBorder="1" applyAlignment="1">
      <alignment horizontal="center"/>
    </xf>
    <xf numFmtId="164" fontId="24" fillId="0" borderId="29" xfId="0" applyNumberFormat="1" applyFont="1" applyFill="1" applyBorder="1" applyAlignment="1">
      <alignment horizontal="center"/>
    </xf>
    <xf numFmtId="164" fontId="24" fillId="0" borderId="15" xfId="0" applyNumberFormat="1" applyFont="1" applyFill="1" applyBorder="1" applyAlignment="1">
      <alignment horizontal="center"/>
    </xf>
    <xf numFmtId="164" fontId="24" fillId="0" borderId="30" xfId="0" applyNumberFormat="1" applyFont="1" applyFill="1" applyBorder="1" applyAlignment="1">
      <alignment horizontal="center"/>
    </xf>
    <xf numFmtId="164" fontId="24" fillId="0" borderId="31" xfId="0" applyNumberFormat="1" applyFont="1" applyFill="1" applyBorder="1" applyAlignment="1">
      <alignment horizontal="center"/>
    </xf>
    <xf numFmtId="164" fontId="24" fillId="0" borderId="32" xfId="0" applyNumberFormat="1" applyFont="1" applyFill="1" applyBorder="1" applyAlignment="1">
      <alignment horizontal="center"/>
    </xf>
    <xf numFmtId="164" fontId="24" fillId="0" borderId="33" xfId="0" applyNumberFormat="1" applyFont="1" applyFill="1" applyBorder="1" applyAlignment="1">
      <alignment horizontal="center"/>
    </xf>
    <xf numFmtId="164" fontId="24" fillId="0" borderId="34" xfId="0" applyNumberFormat="1" applyFont="1" applyFill="1" applyBorder="1" applyAlignment="1">
      <alignment horizontal="center"/>
    </xf>
    <xf numFmtId="164" fontId="24" fillId="0" borderId="35" xfId="0" applyNumberFormat="1" applyFont="1" applyFill="1" applyBorder="1" applyAlignment="1">
      <alignment horizontal="center"/>
    </xf>
    <xf numFmtId="164" fontId="24" fillId="0" borderId="36" xfId="0" applyNumberFormat="1" applyFont="1" applyFill="1" applyBorder="1" applyAlignment="1">
      <alignment horizontal="center"/>
    </xf>
    <xf numFmtId="164" fontId="24" fillId="0" borderId="37" xfId="0" applyNumberFormat="1" applyFont="1" applyFill="1" applyBorder="1" applyAlignment="1">
      <alignment horizontal="center"/>
    </xf>
    <xf numFmtId="164" fontId="24" fillId="0" borderId="38" xfId="0" applyNumberFormat="1" applyFont="1" applyFill="1" applyBorder="1" applyAlignment="1">
      <alignment horizontal="center"/>
    </xf>
    <xf numFmtId="164" fontId="24" fillId="0" borderId="17" xfId="0" applyNumberFormat="1" applyFont="1" applyFill="1" applyBorder="1" applyAlignment="1">
      <alignment horizontal="center"/>
    </xf>
    <xf numFmtId="164" fontId="24" fillId="0" borderId="39" xfId="0" applyNumberFormat="1" applyFont="1" applyFill="1" applyBorder="1" applyAlignment="1">
      <alignment horizontal="center"/>
    </xf>
    <xf numFmtId="164" fontId="24" fillId="0" borderId="18" xfId="0" applyNumberFormat="1" applyFont="1" applyFill="1" applyBorder="1" applyAlignment="1">
      <alignment horizontal="center"/>
    </xf>
    <xf numFmtId="164" fontId="24" fillId="0" borderId="26" xfId="0" applyNumberFormat="1" applyFont="1" applyFill="1" applyBorder="1" applyAlignment="1">
      <alignment horizontal="center"/>
    </xf>
    <xf numFmtId="0" fontId="25" fillId="0" borderId="19" xfId="0" applyFont="1" applyFill="1" applyBorder="1" applyAlignment="1">
      <alignment horizontal="left"/>
    </xf>
    <xf numFmtId="0" fontId="25" fillId="0" borderId="41" xfId="0" applyFont="1" applyFill="1" applyBorder="1" applyAlignment="1">
      <alignment horizontal="left"/>
    </xf>
    <xf numFmtId="164" fontId="25" fillId="0" borderId="32" xfId="0" applyNumberFormat="1" applyFont="1" applyFill="1" applyBorder="1" applyAlignment="1">
      <alignment horizontal="center"/>
    </xf>
    <xf numFmtId="164" fontId="25" fillId="0" borderId="35" xfId="0" applyNumberFormat="1" applyFont="1" applyFill="1" applyBorder="1" applyAlignment="1">
      <alignment horizontal="center"/>
    </xf>
    <xf numFmtId="164" fontId="25" fillId="0" borderId="42" xfId="0" applyNumberFormat="1" applyFont="1" applyFill="1" applyBorder="1" applyAlignment="1">
      <alignment horizontal="center"/>
    </xf>
    <xf numFmtId="164" fontId="25" fillId="0" borderId="43" xfId="0" applyNumberFormat="1" applyFont="1" applyFill="1" applyBorder="1" applyAlignment="1">
      <alignment horizontal="center"/>
    </xf>
    <xf numFmtId="0" fontId="25" fillId="0" borderId="28" xfId="0" applyFont="1" applyFill="1" applyBorder="1" applyAlignment="1">
      <alignment horizontal="left"/>
    </xf>
    <xf numFmtId="0" fontId="25" fillId="0" borderId="16" xfId="0" applyFont="1" applyFill="1" applyBorder="1" applyAlignment="1">
      <alignment horizontal="left"/>
    </xf>
    <xf numFmtId="164" fontId="25" fillId="0" borderId="26" xfId="0" applyNumberFormat="1" applyFont="1" applyFill="1" applyBorder="1" applyAlignment="1">
      <alignment horizontal="center"/>
    </xf>
    <xf numFmtId="0" fontId="25" fillId="0" borderId="19" xfId="0" applyFont="1" applyFill="1" applyBorder="1" applyAlignment="1"/>
    <xf numFmtId="0" fontId="25" fillId="0" borderId="41" xfId="0" applyFont="1" applyFill="1" applyBorder="1" applyAlignment="1"/>
    <xf numFmtId="0" fontId="25" fillId="0" borderId="28" xfId="0" applyFont="1" applyFill="1" applyBorder="1" applyAlignment="1"/>
    <xf numFmtId="0" fontId="25" fillId="0" borderId="16" xfId="0" applyFont="1" applyFill="1" applyBorder="1" applyAlignment="1"/>
    <xf numFmtId="164" fontId="25" fillId="0" borderId="20" xfId="0" applyNumberFormat="1" applyFont="1" applyFill="1" applyBorder="1" applyAlignment="1">
      <alignment horizontal="center"/>
    </xf>
    <xf numFmtId="164" fontId="25" fillId="0" borderId="30" xfId="0" applyNumberFormat="1" applyFont="1" applyFill="1" applyBorder="1" applyAlignment="1">
      <alignment horizontal="center"/>
    </xf>
    <xf numFmtId="0" fontId="25" fillId="0" borderId="27" xfId="0" applyFont="1" applyFill="1" applyBorder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164" fontId="24" fillId="0" borderId="19" xfId="0" applyNumberFormat="1" applyFont="1" applyFill="1" applyBorder="1" applyAlignment="1">
      <alignment horizontal="center"/>
    </xf>
    <xf numFmtId="164" fontId="24" fillId="0" borderId="7" xfId="0" applyNumberFormat="1" applyFont="1" applyFill="1" applyBorder="1" applyAlignment="1">
      <alignment horizontal="center"/>
    </xf>
    <xf numFmtId="164" fontId="24" fillId="0" borderId="14" xfId="0" applyNumberFormat="1" applyFont="1" applyFill="1" applyBorder="1" applyAlignment="1">
      <alignment horizontal="center"/>
    </xf>
    <xf numFmtId="164" fontId="24" fillId="0" borderId="3" xfId="0" applyNumberFormat="1" applyFont="1" applyFill="1" applyBorder="1" applyAlignment="1">
      <alignment horizontal="center"/>
    </xf>
    <xf numFmtId="164" fontId="24" fillId="0" borderId="5" xfId="0" applyNumberFormat="1" applyFont="1" applyFill="1" applyBorder="1" applyAlignment="1">
      <alignment horizontal="center"/>
    </xf>
    <xf numFmtId="164" fontId="24" fillId="0" borderId="4" xfId="0" applyNumberFormat="1" applyFont="1" applyFill="1" applyBorder="1" applyAlignment="1">
      <alignment horizontal="center"/>
    </xf>
    <xf numFmtId="164" fontId="24" fillId="0" borderId="48" xfId="0" applyNumberFormat="1" applyFont="1" applyFill="1" applyBorder="1" applyAlignment="1">
      <alignment horizontal="center"/>
    </xf>
    <xf numFmtId="164" fontId="24" fillId="0" borderId="23" xfId="0" applyNumberFormat="1" applyFont="1" applyFill="1" applyBorder="1" applyAlignment="1">
      <alignment horizontal="center"/>
    </xf>
    <xf numFmtId="164" fontId="24" fillId="0" borderId="49" xfId="0" applyNumberFormat="1" applyFont="1" applyFill="1" applyBorder="1" applyAlignment="1">
      <alignment horizontal="center"/>
    </xf>
    <xf numFmtId="0" fontId="25" fillId="0" borderId="1" xfId="0" applyFont="1" applyBorder="1"/>
    <xf numFmtId="0" fontId="1" fillId="0" borderId="2" xfId="0" applyFont="1" applyBorder="1"/>
    <xf numFmtId="0" fontId="1" fillId="0" borderId="1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5" fillId="0" borderId="1" xfId="0" applyFont="1" applyFill="1" applyBorder="1"/>
    <xf numFmtId="0" fontId="1" fillId="0" borderId="2" xfId="0" applyFont="1" applyFill="1" applyBorder="1"/>
    <xf numFmtId="0" fontId="1" fillId="0" borderId="18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3" fillId="0" borderId="34" xfId="0" applyFont="1" applyFill="1" applyBorder="1"/>
    <xf numFmtId="0" fontId="3" fillId="0" borderId="34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left"/>
    </xf>
    <xf numFmtId="0" fontId="3" fillId="0" borderId="38" xfId="0" applyFont="1" applyFill="1" applyBorder="1" applyAlignment="1"/>
    <xf numFmtId="0" fontId="3" fillId="0" borderId="38" xfId="0" applyFont="1" applyFill="1" applyBorder="1"/>
    <xf numFmtId="49" fontId="3" fillId="0" borderId="38" xfId="0" applyNumberFormat="1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164" fontId="3" fillId="0" borderId="38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left"/>
    </xf>
    <xf numFmtId="0" fontId="3" fillId="0" borderId="52" xfId="0" applyFont="1" applyFill="1" applyBorder="1" applyAlignment="1"/>
    <xf numFmtId="49" fontId="3" fillId="0" borderId="52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9" xfId="0" applyFont="1" applyFill="1" applyBorder="1" applyAlignment="1">
      <alignment horizontal="center"/>
    </xf>
    <xf numFmtId="0" fontId="2" fillId="0" borderId="53" xfId="0" quotePrefix="1" applyFont="1" applyFill="1" applyBorder="1" applyAlignment="1">
      <alignment horizontal="left"/>
    </xf>
    <xf numFmtId="0" fontId="2" fillId="0" borderId="13" xfId="0" applyFont="1" applyFill="1" applyBorder="1"/>
    <xf numFmtId="0" fontId="3" fillId="0" borderId="13" xfId="0" applyFont="1" applyFill="1" applyBorder="1"/>
    <xf numFmtId="0" fontId="3" fillId="0" borderId="12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54" xfId="0" quotePrefix="1" applyFont="1" applyFill="1" applyBorder="1" applyAlignment="1">
      <alignment horizontal="left"/>
    </xf>
    <xf numFmtId="0" fontId="3" fillId="0" borderId="0" xfId="0" applyFont="1" applyFill="1" applyBorder="1"/>
    <xf numFmtId="0" fontId="3" fillId="0" borderId="25" xfId="0" applyFont="1" applyFill="1" applyBorder="1" applyAlignment="1"/>
    <xf numFmtId="0" fontId="3" fillId="0" borderId="2" xfId="0" quotePrefix="1" applyFont="1" applyFill="1" applyBorder="1" applyAlignment="1">
      <alignment horizontal="center"/>
    </xf>
    <xf numFmtId="0" fontId="3" fillId="0" borderId="54" xfId="0" applyFont="1" applyFill="1" applyBorder="1"/>
    <xf numFmtId="0" fontId="3" fillId="0" borderId="24" xfId="0" applyFont="1" applyFill="1" applyBorder="1" applyAlignment="1">
      <alignment horizontal="center"/>
    </xf>
    <xf numFmtId="0" fontId="3" fillId="0" borderId="55" xfId="0" applyFont="1" applyFill="1" applyBorder="1"/>
    <xf numFmtId="0" fontId="3" fillId="0" borderId="56" xfId="0" applyFont="1" applyFill="1" applyBorder="1"/>
    <xf numFmtId="0" fontId="3" fillId="0" borderId="21" xfId="0" applyFont="1" applyFill="1" applyBorder="1" applyAlignment="1"/>
    <xf numFmtId="0" fontId="3" fillId="0" borderId="0" xfId="0" applyFont="1" applyFill="1" applyAlignment="1"/>
    <xf numFmtId="0" fontId="18" fillId="0" borderId="0" xfId="0" applyFont="1" applyFill="1"/>
    <xf numFmtId="0" fontId="2" fillId="0" borderId="57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58" xfId="0" applyFont="1" applyFill="1" applyBorder="1" applyAlignment="1">
      <alignment horizontal="center"/>
    </xf>
    <xf numFmtId="0" fontId="3" fillId="0" borderId="25" xfId="0" applyFont="1" applyFill="1" applyBorder="1"/>
    <xf numFmtId="0" fontId="3" fillId="0" borderId="59" xfId="0" applyFont="1" applyFill="1" applyBorder="1" applyAlignment="1">
      <alignment horizontal="center"/>
    </xf>
    <xf numFmtId="0" fontId="3" fillId="0" borderId="21" xfId="0" applyFont="1" applyFill="1" applyBorder="1"/>
    <xf numFmtId="164" fontId="25" fillId="0" borderId="31" xfId="0" applyNumberFormat="1" applyFont="1" applyFill="1" applyBorder="1" applyAlignment="1">
      <alignment horizontal="center"/>
    </xf>
    <xf numFmtId="164" fontId="25" fillId="0" borderId="60" xfId="0" applyNumberFormat="1" applyFont="1" applyFill="1" applyBorder="1" applyAlignment="1">
      <alignment horizontal="center"/>
    </xf>
    <xf numFmtId="164" fontId="25" fillId="0" borderId="36" xfId="0" applyNumberFormat="1" applyFont="1" applyFill="1" applyBorder="1" applyAlignment="1">
      <alignment horizontal="center"/>
    </xf>
    <xf numFmtId="164" fontId="25" fillId="0" borderId="51" xfId="0" applyNumberFormat="1" applyFont="1" applyFill="1" applyBorder="1" applyAlignment="1">
      <alignment horizontal="center"/>
    </xf>
    <xf numFmtId="164" fontId="25" fillId="0" borderId="61" xfId="0" applyNumberFormat="1" applyFont="1" applyFill="1" applyBorder="1" applyAlignment="1">
      <alignment horizontal="center"/>
    </xf>
    <xf numFmtId="164" fontId="25" fillId="0" borderId="62" xfId="0" applyNumberFormat="1" applyFont="1" applyFill="1" applyBorder="1" applyAlignment="1">
      <alignment horizontal="center"/>
    </xf>
    <xf numFmtId="164" fontId="25" fillId="0" borderId="57" xfId="0" applyNumberFormat="1" applyFont="1" applyFill="1" applyBorder="1" applyAlignment="1">
      <alignment horizontal="center"/>
    </xf>
    <xf numFmtId="164" fontId="25" fillId="0" borderId="63" xfId="0" applyNumberFormat="1" applyFont="1" applyFill="1" applyBorder="1" applyAlignment="1">
      <alignment horizontal="center"/>
    </xf>
    <xf numFmtId="164" fontId="25" fillId="0" borderId="11" xfId="0" applyNumberFormat="1" applyFont="1" applyFill="1" applyBorder="1" applyAlignment="1">
      <alignment horizontal="center"/>
    </xf>
    <xf numFmtId="164" fontId="25" fillId="0" borderId="59" xfId="0" applyNumberFormat="1" applyFont="1" applyFill="1" applyBorder="1" applyAlignment="1">
      <alignment horizontal="center"/>
    </xf>
    <xf numFmtId="164" fontId="25" fillId="0" borderId="64" xfId="0" applyNumberFormat="1" applyFont="1" applyFill="1" applyBorder="1" applyAlignment="1">
      <alignment horizontal="center"/>
    </xf>
    <xf numFmtId="0" fontId="28" fillId="0" borderId="24" xfId="0" applyFont="1" applyBorder="1"/>
    <xf numFmtId="0" fontId="28" fillId="0" borderId="24" xfId="0" applyFont="1" applyBorder="1" applyAlignment="1">
      <alignment horizontal="left"/>
    </xf>
    <xf numFmtId="0" fontId="9" fillId="0" borderId="1" xfId="0" applyFont="1" applyFill="1" applyBorder="1"/>
    <xf numFmtId="0" fontId="9" fillId="0" borderId="27" xfId="0" applyFont="1" applyFill="1" applyBorder="1"/>
    <xf numFmtId="0" fontId="9" fillId="0" borderId="19" xfId="0" applyFont="1" applyFill="1" applyBorder="1"/>
    <xf numFmtId="0" fontId="9" fillId="0" borderId="27" xfId="0" applyFont="1" applyFill="1" applyBorder="1" applyAlignment="1">
      <alignment horizontal="left"/>
    </xf>
    <xf numFmtId="0" fontId="24" fillId="0" borderId="19" xfId="0" applyFont="1" applyFill="1" applyBorder="1" applyAlignment="1">
      <alignment horizontal="left"/>
    </xf>
    <xf numFmtId="164" fontId="24" fillId="0" borderId="65" xfId="0" applyNumberFormat="1" applyFont="1" applyFill="1" applyBorder="1" applyAlignment="1">
      <alignment horizontal="center"/>
    </xf>
    <xf numFmtId="0" fontId="24" fillId="0" borderId="41" xfId="0" applyFont="1" applyFill="1" applyBorder="1" applyAlignment="1">
      <alignment horizontal="left"/>
    </xf>
    <xf numFmtId="164" fontId="24" fillId="0" borderId="66" xfId="0" applyNumberFormat="1" applyFont="1" applyFill="1" applyBorder="1" applyAlignment="1">
      <alignment horizontal="center"/>
    </xf>
    <xf numFmtId="164" fontId="24" fillId="0" borderId="46" xfId="0" applyNumberFormat="1" applyFont="1" applyFill="1" applyBorder="1" applyAlignment="1">
      <alignment horizontal="center"/>
    </xf>
    <xf numFmtId="0" fontId="24" fillId="0" borderId="28" xfId="0" applyFont="1" applyFill="1" applyBorder="1" applyAlignment="1">
      <alignment horizontal="left"/>
    </xf>
    <xf numFmtId="0" fontId="24" fillId="0" borderId="27" xfId="0" applyFont="1" applyFill="1" applyBorder="1" applyAlignment="1">
      <alignment horizontal="left"/>
    </xf>
    <xf numFmtId="0" fontId="24" fillId="0" borderId="2" xfId="0" applyFont="1" applyFill="1" applyBorder="1"/>
    <xf numFmtId="0" fontId="24" fillId="0" borderId="0" xfId="0" applyFont="1" applyFill="1" applyBorder="1"/>
    <xf numFmtId="2" fontId="24" fillId="0" borderId="12" xfId="0" applyNumberFormat="1" applyFont="1" applyFill="1" applyBorder="1" applyAlignment="1">
      <alignment horizontal="center"/>
    </xf>
    <xf numFmtId="0" fontId="24" fillId="0" borderId="25" xfId="0" applyFont="1" applyFill="1" applyBorder="1"/>
    <xf numFmtId="2" fontId="24" fillId="0" borderId="50" xfId="0" applyNumberFormat="1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164" fontId="24" fillId="0" borderId="28" xfId="0" applyNumberFormat="1" applyFont="1" applyFill="1" applyBorder="1" applyAlignment="1">
      <alignment horizontal="center"/>
    </xf>
    <xf numFmtId="164" fontId="24" fillId="0" borderId="67" xfId="0" applyNumberFormat="1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7" xfId="0" applyFont="1" applyFill="1" applyBorder="1"/>
    <xf numFmtId="0" fontId="9" fillId="0" borderId="28" xfId="0" applyFont="1" applyFill="1" applyBorder="1"/>
    <xf numFmtId="0" fontId="9" fillId="0" borderId="41" xfId="0" applyFont="1" applyFill="1" applyBorder="1"/>
    <xf numFmtId="164" fontId="24" fillId="0" borderId="58" xfId="0" applyNumberFormat="1" applyFont="1" applyFill="1" applyBorder="1" applyAlignment="1">
      <alignment horizontal="center"/>
    </xf>
    <xf numFmtId="164" fontId="24" fillId="0" borderId="68" xfId="0" applyNumberFormat="1" applyFont="1" applyFill="1" applyBorder="1" applyAlignment="1">
      <alignment horizontal="center"/>
    </xf>
    <xf numFmtId="164" fontId="24" fillId="0" borderId="25" xfId="0" applyNumberFormat="1" applyFont="1" applyFill="1" applyBorder="1" applyAlignment="1">
      <alignment horizontal="center"/>
    </xf>
    <xf numFmtId="0" fontId="24" fillId="0" borderId="46" xfId="0" applyFont="1" applyFill="1" applyBorder="1"/>
    <xf numFmtId="164" fontId="24" fillId="0" borderId="51" xfId="0" applyNumberFormat="1" applyFont="1" applyFill="1" applyBorder="1" applyAlignment="1">
      <alignment horizontal="center"/>
    </xf>
    <xf numFmtId="164" fontId="24" fillId="0" borderId="52" xfId="0" applyNumberFormat="1" applyFont="1" applyFill="1" applyBorder="1" applyAlignment="1">
      <alignment horizontal="center"/>
    </xf>
    <xf numFmtId="164" fontId="24" fillId="0" borderId="41" xfId="0" applyNumberFormat="1" applyFont="1" applyFill="1" applyBorder="1" applyAlignment="1">
      <alignment horizontal="center" wrapText="1"/>
    </xf>
    <xf numFmtId="164" fontId="24" fillId="0" borderId="34" xfId="0" applyNumberFormat="1" applyFont="1" applyFill="1" applyBorder="1" applyAlignment="1">
      <alignment horizontal="center" wrapText="1"/>
    </xf>
    <xf numFmtId="164" fontId="24" fillId="0" borderId="43" xfId="0" applyNumberFormat="1" applyFont="1" applyFill="1" applyBorder="1" applyAlignment="1">
      <alignment horizontal="center" wrapText="1"/>
    </xf>
    <xf numFmtId="164" fontId="24" fillId="0" borderId="69" xfId="0" applyNumberFormat="1" applyFont="1" applyFill="1" applyBorder="1" applyAlignment="1">
      <alignment horizontal="center"/>
    </xf>
    <xf numFmtId="0" fontId="24" fillId="0" borderId="44" xfId="0" applyFont="1" applyFill="1" applyBorder="1" applyAlignment="1">
      <alignment horizontal="left"/>
    </xf>
    <xf numFmtId="0" fontId="24" fillId="0" borderId="45" xfId="0" applyFont="1" applyFill="1" applyBorder="1" applyAlignment="1">
      <alignment horizontal="left"/>
    </xf>
    <xf numFmtId="0" fontId="24" fillId="0" borderId="47" xfId="0" applyFont="1" applyFill="1" applyBorder="1" applyAlignment="1">
      <alignment horizontal="left"/>
    </xf>
    <xf numFmtId="164" fontId="9" fillId="0" borderId="6" xfId="0" applyNumberFormat="1" applyFont="1" applyFill="1" applyBorder="1" applyAlignment="1">
      <alignment horizontal="center"/>
    </xf>
    <xf numFmtId="164" fontId="9" fillId="0" borderId="65" xfId="0" applyNumberFormat="1" applyFont="1" applyFill="1" applyBorder="1" applyAlignment="1">
      <alignment horizontal="center"/>
    </xf>
    <xf numFmtId="0" fontId="9" fillId="0" borderId="2" xfId="0" applyFont="1" applyFill="1" applyBorder="1"/>
    <xf numFmtId="0" fontId="28" fillId="0" borderId="0" xfId="0" applyFont="1" applyFill="1"/>
    <xf numFmtId="0" fontId="28" fillId="0" borderId="0" xfId="0" applyFont="1"/>
    <xf numFmtId="0" fontId="24" fillId="0" borderId="44" xfId="0" applyFont="1" applyFill="1" applyBorder="1"/>
    <xf numFmtId="0" fontId="9" fillId="0" borderId="50" xfId="0" applyFont="1" applyFill="1" applyBorder="1"/>
    <xf numFmtId="0" fontId="9" fillId="0" borderId="47" xfId="0" applyFont="1" applyFill="1" applyBorder="1"/>
    <xf numFmtId="164" fontId="9" fillId="0" borderId="25" xfId="0" applyNumberFormat="1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0" fontId="24" fillId="0" borderId="46" xfId="0" applyFont="1" applyFill="1" applyBorder="1" applyAlignment="1">
      <alignment horizontal="left"/>
    </xf>
    <xf numFmtId="164" fontId="9" fillId="0" borderId="7" xfId="0" applyNumberFormat="1" applyFont="1" applyFill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4" fillId="0" borderId="39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61" xfId="0" applyFont="1" applyBorder="1" applyAlignment="1">
      <alignment horizontal="center"/>
    </xf>
    <xf numFmtId="0" fontId="24" fillId="0" borderId="62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3" fillId="0" borderId="0" xfId="0" applyFont="1"/>
    <xf numFmtId="164" fontId="24" fillId="0" borderId="73" xfId="0" applyNumberFormat="1" applyFont="1" applyFill="1" applyBorder="1" applyAlignment="1">
      <alignment horizontal="center"/>
    </xf>
    <xf numFmtId="0" fontId="0" fillId="0" borderId="13" xfId="0" applyFont="1" applyFill="1" applyBorder="1"/>
    <xf numFmtId="0" fontId="9" fillId="0" borderId="0" xfId="0" applyFont="1" applyFill="1" applyBorder="1"/>
    <xf numFmtId="0" fontId="24" fillId="0" borderId="24" xfId="0" applyFont="1" applyFill="1" applyBorder="1" applyAlignment="1">
      <alignment horizontal="left"/>
    </xf>
    <xf numFmtId="164" fontId="24" fillId="0" borderId="21" xfId="0" applyNumberFormat="1" applyFont="1" applyFill="1" applyBorder="1" applyAlignment="1">
      <alignment horizontal="center"/>
    </xf>
    <xf numFmtId="164" fontId="24" fillId="0" borderId="60" xfId="0" applyNumberFormat="1" applyFont="1" applyFill="1" applyBorder="1" applyAlignment="1">
      <alignment horizontal="center"/>
    </xf>
    <xf numFmtId="164" fontId="24" fillId="0" borderId="42" xfId="0" applyNumberFormat="1" applyFont="1" applyFill="1" applyBorder="1" applyAlignment="1">
      <alignment horizontal="left"/>
    </xf>
    <xf numFmtId="164" fontId="24" fillId="0" borderId="32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4" fillId="0" borderId="57" xfId="0" applyFont="1" applyBorder="1" applyAlignment="1">
      <alignment horizontal="left"/>
    </xf>
    <xf numFmtId="0" fontId="35" fillId="0" borderId="63" xfId="0" applyFont="1" applyBorder="1" applyAlignment="1">
      <alignment horizontal="center"/>
    </xf>
    <xf numFmtId="0" fontId="24" fillId="0" borderId="63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32" xfId="0" applyFont="1" applyBorder="1"/>
    <xf numFmtId="0" fontId="24" fillId="0" borderId="17" xfId="0" applyFont="1" applyBorder="1"/>
    <xf numFmtId="0" fontId="33" fillId="0" borderId="0" xfId="0" applyFont="1" applyAlignment="1">
      <alignment vertical="center"/>
    </xf>
    <xf numFmtId="0" fontId="24" fillId="0" borderId="0" xfId="0" applyFont="1" applyBorder="1"/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4" fillId="2" borderId="32" xfId="0" applyFont="1" applyFill="1" applyBorder="1" applyAlignment="1">
      <alignment horizontal="left"/>
    </xf>
    <xf numFmtId="0" fontId="24" fillId="2" borderId="36" xfId="0" applyFont="1" applyFill="1" applyBorder="1" applyAlignment="1">
      <alignment horizontal="center"/>
    </xf>
    <xf numFmtId="0" fontId="24" fillId="2" borderId="35" xfId="0" applyFont="1" applyFill="1" applyBorder="1" applyAlignment="1">
      <alignment horizontal="center"/>
    </xf>
    <xf numFmtId="0" fontId="24" fillId="0" borderId="51" xfId="0" applyFont="1" applyBorder="1"/>
    <xf numFmtId="164" fontId="24" fillId="0" borderId="32" xfId="0" applyNumberFormat="1" applyFont="1" applyBorder="1" applyAlignment="1">
      <alignment horizontal="center"/>
    </xf>
    <xf numFmtId="164" fontId="0" fillId="0" borderId="0" xfId="1" applyNumberFormat="1" applyFont="1"/>
    <xf numFmtId="0" fontId="17" fillId="0" borderId="0" xfId="0" applyFont="1" applyAlignment="1">
      <alignment horizontal="right"/>
    </xf>
    <xf numFmtId="0" fontId="17" fillId="0" borderId="0" xfId="0" applyFont="1" applyFill="1" applyAlignment="1">
      <alignment horizontal="right"/>
    </xf>
    <xf numFmtId="0" fontId="29" fillId="0" borderId="0" xfId="0" applyFont="1" applyAlignment="1">
      <alignment horizontal="right"/>
    </xf>
    <xf numFmtId="0" fontId="30" fillId="0" borderId="0" xfId="0" applyFont="1" applyFill="1" applyAlignment="1">
      <alignment horizontal="right"/>
    </xf>
    <xf numFmtId="0" fontId="9" fillId="0" borderId="47" xfId="0" applyFont="1" applyFill="1" applyBorder="1" applyAlignment="1">
      <alignment horizontal="left"/>
    </xf>
    <xf numFmtId="0" fontId="27" fillId="0" borderId="27" xfId="0" applyFont="1" applyBorder="1"/>
    <xf numFmtId="164" fontId="24" fillId="0" borderId="70" xfId="0" applyNumberFormat="1" applyFont="1" applyFill="1" applyBorder="1" applyAlignment="1">
      <alignment horizontal="center"/>
    </xf>
    <xf numFmtId="164" fontId="24" fillId="0" borderId="71" xfId="0" applyNumberFormat="1" applyFont="1" applyFill="1" applyBorder="1" applyAlignment="1">
      <alignment horizontal="center"/>
    </xf>
    <xf numFmtId="164" fontId="24" fillId="0" borderId="61" xfId="0" applyNumberFormat="1" applyFont="1" applyFill="1" applyBorder="1" applyAlignment="1">
      <alignment horizontal="center"/>
    </xf>
    <xf numFmtId="164" fontId="24" fillId="0" borderId="76" xfId="0" applyNumberFormat="1" applyFont="1" applyFill="1" applyBorder="1" applyAlignment="1">
      <alignment horizontal="center"/>
    </xf>
    <xf numFmtId="164" fontId="24" fillId="0" borderId="62" xfId="0" applyNumberFormat="1" applyFont="1" applyFill="1" applyBorder="1" applyAlignment="1">
      <alignment horizontal="center"/>
    </xf>
    <xf numFmtId="164" fontId="24" fillId="0" borderId="42" xfId="0" applyNumberFormat="1" applyFont="1" applyFill="1" applyBorder="1" applyAlignment="1">
      <alignment horizontal="center"/>
    </xf>
    <xf numFmtId="164" fontId="24" fillId="0" borderId="74" xfId="0" applyNumberFormat="1" applyFont="1" applyFill="1" applyBorder="1" applyAlignment="1">
      <alignment horizontal="center"/>
    </xf>
    <xf numFmtId="164" fontId="24" fillId="0" borderId="43" xfId="0" applyNumberFormat="1" applyFont="1" applyFill="1" applyBorder="1" applyAlignment="1">
      <alignment horizontal="center"/>
    </xf>
    <xf numFmtId="164" fontId="24" fillId="0" borderId="41" xfId="0" applyNumberFormat="1" applyFont="1" applyFill="1" applyBorder="1" applyAlignment="1">
      <alignment horizontal="center"/>
    </xf>
    <xf numFmtId="164" fontId="24" fillId="0" borderId="4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40" xfId="0" applyFont="1" applyBorder="1" applyAlignment="1">
      <alignment horizontal="center"/>
    </xf>
    <xf numFmtId="0" fontId="24" fillId="0" borderId="54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24" fillId="0" borderId="11" xfId="0" applyFont="1" applyBorder="1" applyAlignment="1">
      <alignment horizontal="center" wrapText="1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Alignme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19" fillId="0" borderId="0" xfId="0" applyFont="1" applyFill="1" applyAlignment="1">
      <alignment horizontal="right"/>
    </xf>
    <xf numFmtId="0" fontId="3" fillId="0" borderId="59" xfId="0" applyFont="1" applyFill="1" applyBorder="1" applyAlignment="1">
      <alignment horizontal="left"/>
    </xf>
    <xf numFmtId="0" fontId="3" fillId="0" borderId="78" xfId="0" applyFont="1" applyFill="1" applyBorder="1" applyAlignment="1"/>
    <xf numFmtId="0" fontId="3" fillId="0" borderId="78" xfId="0" applyFont="1" applyFill="1" applyBorder="1"/>
    <xf numFmtId="49" fontId="3" fillId="0" borderId="78" xfId="0" applyNumberFormat="1" applyFont="1" applyFill="1" applyBorder="1" applyAlignment="1">
      <alignment horizontal="center"/>
    </xf>
    <xf numFmtId="0" fontId="3" fillId="0" borderId="78" xfId="0" applyFont="1" applyFill="1" applyBorder="1" applyAlignment="1">
      <alignment horizontal="center"/>
    </xf>
    <xf numFmtId="164" fontId="3" fillId="0" borderId="78" xfId="0" applyNumberFormat="1" applyFont="1" applyFill="1" applyBorder="1" applyAlignment="1">
      <alignment horizontal="center"/>
    </xf>
    <xf numFmtId="0" fontId="3" fillId="0" borderId="77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2" borderId="37" xfId="0" applyFont="1" applyFill="1" applyBorder="1" applyAlignment="1">
      <alignment horizontal="left" wrapText="1"/>
    </xf>
    <xf numFmtId="49" fontId="18" fillId="0" borderId="29" xfId="0" applyNumberFormat="1" applyFont="1" applyBorder="1" applyAlignment="1">
      <alignment horizontal="center"/>
    </xf>
    <xf numFmtId="164" fontId="24" fillId="0" borderId="72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0" xfId="0" applyAlignment="1">
      <alignment horizontal="center" vertical="center"/>
    </xf>
    <xf numFmtId="0" fontId="24" fillId="0" borderId="37" xfId="0" applyFont="1" applyBorder="1" applyAlignment="1">
      <alignment horizontal="left"/>
    </xf>
    <xf numFmtId="0" fontId="24" fillId="0" borderId="72" xfId="0" applyFont="1" applyBorder="1" applyAlignment="1">
      <alignment horizontal="left"/>
    </xf>
    <xf numFmtId="0" fontId="24" fillId="0" borderId="18" xfId="0" applyFont="1" applyBorder="1" applyAlignment="1">
      <alignment horizontal="left" wrapText="1"/>
    </xf>
    <xf numFmtId="164" fontId="24" fillId="0" borderId="2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24" fillId="0" borderId="19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right"/>
    </xf>
    <xf numFmtId="49" fontId="24" fillId="0" borderId="47" xfId="0" applyNumberFormat="1" applyFont="1" applyFill="1" applyBorder="1" applyAlignment="1">
      <alignment horizontal="center"/>
    </xf>
    <xf numFmtId="49" fontId="24" fillId="0" borderId="49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left"/>
    </xf>
    <xf numFmtId="49" fontId="3" fillId="0" borderId="43" xfId="0" applyNumberFormat="1" applyFont="1" applyFill="1" applyBorder="1" applyAlignment="1">
      <alignment horizontal="center"/>
    </xf>
    <xf numFmtId="0" fontId="40" fillId="0" borderId="38" xfId="0" applyFont="1" applyFill="1" applyBorder="1"/>
    <xf numFmtId="0" fontId="41" fillId="0" borderId="38" xfId="0" applyFont="1" applyFill="1" applyBorder="1"/>
    <xf numFmtId="0" fontId="0" fillId="0" borderId="28" xfId="0" applyFont="1" applyFill="1" applyBorder="1" applyAlignment="1">
      <alignment horizontal="left"/>
    </xf>
    <xf numFmtId="0" fontId="40" fillId="0" borderId="38" xfId="0" applyFont="1" applyFill="1" applyBorder="1" applyAlignment="1">
      <alignment wrapText="1"/>
    </xf>
    <xf numFmtId="49" fontId="3" fillId="0" borderId="35" xfId="0" applyNumberFormat="1" applyFont="1" applyFill="1" applyBorder="1" applyAlignment="1">
      <alignment horizontal="center"/>
    </xf>
    <xf numFmtId="0" fontId="0" fillId="0" borderId="16" xfId="0" applyFont="1" applyFill="1" applyBorder="1"/>
    <xf numFmtId="0" fontId="3" fillId="0" borderId="52" xfId="0" applyFont="1" applyFill="1" applyBorder="1" applyAlignment="1">
      <alignment horizontal="center"/>
    </xf>
    <xf numFmtId="49" fontId="3" fillId="0" borderId="62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0" fontId="3" fillId="0" borderId="38" xfId="0" applyFont="1" applyFill="1" applyBorder="1" applyAlignment="1">
      <alignment horizontal="left" wrapText="1"/>
    </xf>
    <xf numFmtId="0" fontId="40" fillId="0" borderId="38" xfId="0" applyFont="1" applyFill="1" applyBorder="1" applyAlignment="1">
      <alignment horizontal="left" wrapText="1"/>
    </xf>
    <xf numFmtId="0" fontId="3" fillId="0" borderId="78" xfId="0" applyFont="1" applyFill="1" applyBorder="1" applyAlignment="1">
      <alignment horizontal="left" wrapText="1"/>
    </xf>
    <xf numFmtId="0" fontId="19" fillId="0" borderId="8" xfId="0" applyFont="1" applyFill="1" applyBorder="1"/>
    <xf numFmtId="0" fontId="19" fillId="0" borderId="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19" fillId="0" borderId="6" xfId="0" applyFont="1" applyBorder="1"/>
    <xf numFmtId="0" fontId="1" fillId="0" borderId="9" xfId="0" applyFont="1" applyBorder="1"/>
    <xf numFmtId="0" fontId="1" fillId="0" borderId="5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Fill="1" applyBorder="1"/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0" fontId="40" fillId="0" borderId="68" xfId="0" applyFont="1" applyFill="1" applyBorder="1"/>
    <xf numFmtId="0" fontId="0" fillId="0" borderId="15" xfId="0" applyFont="1" applyBorder="1" applyAlignment="1">
      <alignment horizontal="left"/>
    </xf>
    <xf numFmtId="0" fontId="0" fillId="0" borderId="29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30" xfId="0" applyFont="1" applyBorder="1" applyAlignment="1">
      <alignment horizontal="center" wrapText="1"/>
    </xf>
    <xf numFmtId="0" fontId="24" fillId="0" borderId="50" xfId="0" applyFont="1" applyFill="1" applyBorder="1" applyAlignment="1">
      <alignment horizontal="left"/>
    </xf>
    <xf numFmtId="0" fontId="27" fillId="0" borderId="71" xfId="0" applyFont="1" applyFill="1" applyBorder="1" applyAlignment="1">
      <alignment horizontal="center"/>
    </xf>
    <xf numFmtId="0" fontId="27" fillId="0" borderId="35" xfId="0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/>
    </xf>
    <xf numFmtId="0" fontId="27" fillId="0" borderId="38" xfId="0" applyFont="1" applyFill="1" applyBorder="1" applyAlignment="1">
      <alignment horizontal="center"/>
    </xf>
    <xf numFmtId="0" fontId="27" fillId="0" borderId="70" xfId="0" applyFont="1" applyFill="1" applyBorder="1" applyAlignment="1">
      <alignment horizontal="center"/>
    </xf>
    <xf numFmtId="0" fontId="27" fillId="0" borderId="36" xfId="0" applyFont="1" applyFill="1" applyBorder="1" applyAlignment="1">
      <alignment horizontal="center"/>
    </xf>
    <xf numFmtId="0" fontId="27" fillId="0" borderId="68" xfId="0" applyFont="1" applyFill="1" applyBorder="1" applyAlignment="1">
      <alignment horizontal="center"/>
    </xf>
    <xf numFmtId="0" fontId="27" fillId="0" borderId="1" xfId="0" applyFont="1" applyBorder="1"/>
    <xf numFmtId="0" fontId="2" fillId="0" borderId="17" xfId="0" applyFont="1" applyBorder="1" applyAlignment="1">
      <alignment horizontal="center"/>
    </xf>
    <xf numFmtId="0" fontId="27" fillId="0" borderId="3" xfId="0" applyFont="1" applyFill="1" applyBorder="1" applyAlignment="1">
      <alignment horizontal="center"/>
    </xf>
    <xf numFmtId="0" fontId="27" fillId="0" borderId="32" xfId="0" applyFont="1" applyFill="1" applyBorder="1" applyAlignment="1">
      <alignment horizontal="center"/>
    </xf>
    <xf numFmtId="0" fontId="27" fillId="0" borderId="58" xfId="0" applyFont="1" applyFill="1" applyBorder="1" applyAlignment="1">
      <alignment horizontal="center"/>
    </xf>
    <xf numFmtId="49" fontId="18" fillId="0" borderId="20" xfId="0" applyNumberFormat="1" applyFont="1" applyBorder="1" applyAlignment="1">
      <alignment horizontal="center"/>
    </xf>
    <xf numFmtId="49" fontId="18" fillId="0" borderId="17" xfId="0" applyNumberFormat="1" applyFont="1" applyFill="1" applyBorder="1" applyAlignment="1">
      <alignment horizontal="center"/>
    </xf>
    <xf numFmtId="49" fontId="18" fillId="0" borderId="18" xfId="0" applyNumberFormat="1" applyFont="1" applyFill="1" applyBorder="1" applyAlignment="1">
      <alignment horizontal="center"/>
    </xf>
    <xf numFmtId="49" fontId="18" fillId="0" borderId="40" xfId="0" applyNumberFormat="1" applyFont="1" applyFill="1" applyBorder="1" applyAlignment="1">
      <alignment horizontal="center"/>
    </xf>
    <xf numFmtId="49" fontId="18" fillId="0" borderId="23" xfId="0" applyNumberFormat="1" applyFont="1" applyFill="1" applyBorder="1" applyAlignment="1">
      <alignment horizontal="center"/>
    </xf>
    <xf numFmtId="0" fontId="25" fillId="0" borderId="9" xfId="0" applyFont="1" applyBorder="1" applyAlignment="1"/>
    <xf numFmtId="0" fontId="25" fillId="0" borderId="13" xfId="0" applyFont="1" applyBorder="1" applyAlignment="1"/>
    <xf numFmtId="0" fontId="25" fillId="0" borderId="12" xfId="0" applyFont="1" applyBorder="1" applyAlignment="1"/>
    <xf numFmtId="164" fontId="24" fillId="0" borderId="6" xfId="0" applyNumberFormat="1" applyFont="1" applyFill="1" applyBorder="1" applyAlignment="1">
      <alignment horizontal="center"/>
    </xf>
    <xf numFmtId="164" fontId="24" fillId="0" borderId="50" xfId="0" applyNumberFormat="1" applyFont="1" applyFill="1" applyBorder="1" applyAlignment="1">
      <alignment horizontal="center"/>
    </xf>
    <xf numFmtId="164" fontId="24" fillId="0" borderId="17" xfId="0" applyNumberFormat="1" applyFont="1" applyBorder="1" applyAlignment="1">
      <alignment horizontal="center"/>
    </xf>
    <xf numFmtId="164" fontId="24" fillId="0" borderId="22" xfId="0" applyNumberFormat="1" applyFont="1" applyFill="1" applyBorder="1" applyAlignment="1">
      <alignment horizontal="center"/>
    </xf>
    <xf numFmtId="164" fontId="24" fillId="0" borderId="44" xfId="0" applyNumberFormat="1" applyFont="1" applyFill="1" applyBorder="1" applyAlignment="1">
      <alignment horizontal="center"/>
    </xf>
    <xf numFmtId="164" fontId="24" fillId="0" borderId="27" xfId="0" applyNumberFormat="1" applyFont="1" applyFill="1" applyBorder="1" applyAlignment="1">
      <alignment horizontal="center"/>
    </xf>
    <xf numFmtId="164" fontId="24" fillId="0" borderId="47" xfId="0" applyNumberFormat="1" applyFont="1" applyFill="1" applyBorder="1" applyAlignment="1">
      <alignment horizontal="center"/>
    </xf>
    <xf numFmtId="0" fontId="0" fillId="0" borderId="0" xfId="0" applyAlignment="1"/>
    <xf numFmtId="164" fontId="24" fillId="0" borderId="15" xfId="0" applyNumberFormat="1" applyFont="1" applyFill="1" applyBorder="1" applyAlignment="1">
      <alignment horizontal="center" wrapText="1"/>
    </xf>
    <xf numFmtId="164" fontId="24" fillId="0" borderId="30" xfId="0" applyNumberFormat="1" applyFont="1" applyFill="1" applyBorder="1" applyAlignment="1">
      <alignment horizontal="center" wrapText="1"/>
    </xf>
    <xf numFmtId="164" fontId="24" fillId="0" borderId="75" xfId="0" applyNumberFormat="1" applyFont="1" applyFill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7" fillId="0" borderId="39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4" fillId="0" borderId="0" xfId="0" applyFont="1"/>
    <xf numFmtId="0" fontId="1" fillId="0" borderId="19" xfId="0" applyFont="1" applyFill="1" applyBorder="1" applyAlignment="1">
      <alignment horizontal="center"/>
    </xf>
    <xf numFmtId="0" fontId="0" fillId="0" borderId="65" xfId="0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19" fillId="0" borderId="19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65" xfId="0" applyFont="1" applyBorder="1" applyAlignment="1">
      <alignment horizontal="center"/>
    </xf>
  </cellXfs>
  <cellStyles count="4">
    <cellStyle name="Čárka" xfId="1" builtinId="3"/>
    <cellStyle name="Normální" xfId="0" builtinId="0"/>
    <cellStyle name="Normální 2" xfId="2"/>
    <cellStyle name="Normální 3" xfId="3"/>
  </cellStyles>
  <dxfs count="52">
    <dxf>
      <font>
        <b/>
        <i val="0"/>
        <strike val="0"/>
        <color theme="8" tint="-0.24994659260841701"/>
      </font>
    </dxf>
    <dxf>
      <font>
        <b/>
        <i val="0"/>
        <strike val="0"/>
        <color rgb="FF00B050"/>
      </font>
    </dxf>
    <dxf>
      <font>
        <b/>
        <i val="0"/>
        <strike val="0"/>
        <color theme="8" tint="-0.24994659260841701"/>
      </font>
    </dxf>
    <dxf>
      <font>
        <b/>
        <i val="0"/>
        <strike val="0"/>
        <color rgb="FF00B050"/>
      </font>
    </dxf>
    <dxf>
      <font>
        <b/>
        <i val="0"/>
        <strike val="0"/>
        <color theme="8" tint="-0.24994659260841701"/>
      </font>
    </dxf>
    <dxf>
      <font>
        <b/>
        <i val="0"/>
        <strike val="0"/>
        <color rgb="FF00B050"/>
      </font>
    </dxf>
    <dxf>
      <font>
        <b/>
        <i val="0"/>
        <strike val="0"/>
        <color theme="8" tint="-0.24994659260841701"/>
      </font>
    </dxf>
    <dxf>
      <font>
        <b/>
        <i val="0"/>
        <strike val="0"/>
        <color rgb="FF00B050"/>
      </font>
    </dxf>
    <dxf>
      <font>
        <b/>
        <i val="0"/>
        <strike val="0"/>
        <color theme="8" tint="-0.24994659260841701"/>
      </font>
    </dxf>
    <dxf>
      <font>
        <b/>
        <i val="0"/>
        <strike val="0"/>
        <color rgb="FF00B050"/>
      </font>
    </dxf>
    <dxf>
      <font>
        <b/>
        <i val="0"/>
        <strike val="0"/>
        <color theme="8" tint="-0.24994659260841701"/>
      </font>
    </dxf>
    <dxf>
      <font>
        <b/>
        <i val="0"/>
        <strike val="0"/>
        <color rgb="FF00B050"/>
      </font>
    </dxf>
    <dxf>
      <font>
        <b/>
        <i val="0"/>
        <strike val="0"/>
        <color theme="8" tint="-0.24994659260841701"/>
      </font>
    </dxf>
    <dxf>
      <font>
        <b/>
        <i val="0"/>
        <strike val="0"/>
        <color rgb="FF00B050"/>
      </font>
    </dxf>
    <dxf>
      <font>
        <b/>
        <i val="0"/>
        <strike val="0"/>
        <color theme="8" tint="-0.24994659260841701"/>
      </font>
    </dxf>
    <dxf>
      <font>
        <b/>
        <i val="0"/>
        <strike val="0"/>
        <color rgb="FF00B050"/>
      </font>
    </dxf>
    <dxf>
      <font>
        <b/>
        <i val="0"/>
        <strike val="0"/>
        <color theme="8" tint="-0.24994659260841701"/>
      </font>
    </dxf>
    <dxf>
      <font>
        <b/>
        <i val="0"/>
        <strike val="0"/>
        <color rgb="FF00B050"/>
      </font>
    </dxf>
    <dxf>
      <font>
        <b/>
        <i val="0"/>
        <strike val="0"/>
        <color theme="8" tint="-0.24994659260841701"/>
      </font>
    </dxf>
    <dxf>
      <font>
        <b/>
        <i val="0"/>
        <strike val="0"/>
        <color rgb="FF00B050"/>
      </font>
    </dxf>
    <dxf>
      <font>
        <b/>
        <i val="0"/>
        <strike val="0"/>
        <color theme="8" tint="-0.24994659260841701"/>
      </font>
    </dxf>
    <dxf>
      <font>
        <b/>
        <i val="0"/>
        <strike val="0"/>
        <color rgb="FF00B050"/>
      </font>
    </dxf>
    <dxf>
      <font>
        <b/>
        <i val="0"/>
        <strike val="0"/>
        <color theme="8" tint="-0.24994659260841701"/>
      </font>
    </dxf>
    <dxf>
      <font>
        <b/>
        <i val="0"/>
        <strike val="0"/>
        <color rgb="FF00B050"/>
      </font>
    </dxf>
    <dxf>
      <font>
        <b/>
        <i val="0"/>
        <strike val="0"/>
        <color theme="8" tint="-0.24994659260841701"/>
      </font>
    </dxf>
    <dxf>
      <font>
        <b/>
        <i val="0"/>
        <strike val="0"/>
        <color rgb="FF00B050"/>
      </font>
    </dxf>
    <dxf>
      <font>
        <b/>
        <i val="0"/>
        <strike val="0"/>
        <color theme="8" tint="-0.24994659260841701"/>
      </font>
    </dxf>
    <dxf>
      <font>
        <b/>
        <i val="0"/>
        <strike val="0"/>
        <color rgb="FF00B050"/>
      </font>
    </dxf>
    <dxf>
      <font>
        <b/>
        <i val="0"/>
        <strike val="0"/>
        <color theme="8" tint="-0.24994659260841701"/>
      </font>
    </dxf>
    <dxf>
      <font>
        <b/>
        <i val="0"/>
        <strike val="0"/>
        <color rgb="FF00B050"/>
      </font>
    </dxf>
    <dxf>
      <font>
        <b/>
        <i val="0"/>
        <strike val="0"/>
        <color theme="8" tint="-0.24994659260841701"/>
      </font>
    </dxf>
    <dxf>
      <font>
        <b/>
        <i val="0"/>
        <strike val="0"/>
        <color rgb="FF00B050"/>
      </font>
    </dxf>
    <dxf>
      <font>
        <b/>
        <i val="0"/>
        <strike val="0"/>
        <color theme="8" tint="-0.24994659260841701"/>
      </font>
    </dxf>
    <dxf>
      <font>
        <b/>
        <i val="0"/>
        <strike val="0"/>
        <color rgb="FF00B050"/>
      </font>
    </dxf>
    <dxf>
      <font>
        <b/>
        <i val="0"/>
        <strike val="0"/>
        <color theme="8" tint="-0.24994659260841701"/>
      </font>
    </dxf>
    <dxf>
      <font>
        <b/>
        <i val="0"/>
        <strike val="0"/>
        <color rgb="FF00B050"/>
      </font>
    </dxf>
    <dxf>
      <font>
        <b/>
        <i val="0"/>
        <strike val="0"/>
        <color theme="8" tint="-0.24994659260841701"/>
      </font>
    </dxf>
    <dxf>
      <font>
        <b/>
        <i val="0"/>
        <strike val="0"/>
        <color rgb="FF00B050"/>
      </font>
    </dxf>
    <dxf>
      <font>
        <b/>
        <i val="0"/>
        <strike val="0"/>
        <color theme="8" tint="-0.24994659260841701"/>
      </font>
    </dxf>
    <dxf>
      <font>
        <b/>
        <i val="0"/>
        <strike val="0"/>
        <color rgb="FF00B050"/>
      </font>
    </dxf>
    <dxf>
      <font>
        <b/>
        <i val="0"/>
        <strike val="0"/>
        <color theme="8" tint="-0.24994659260841701"/>
      </font>
    </dxf>
    <dxf>
      <font>
        <b/>
        <i val="0"/>
        <strike val="0"/>
        <color rgb="FF00B050"/>
      </font>
    </dxf>
    <dxf>
      <font>
        <b/>
        <i val="0"/>
        <strike val="0"/>
        <color theme="8" tint="-0.24994659260841701"/>
      </font>
    </dxf>
    <dxf>
      <font>
        <b/>
        <i val="0"/>
        <strike val="0"/>
        <color rgb="FF00B050"/>
      </font>
    </dxf>
    <dxf>
      <font>
        <b/>
        <i val="0"/>
        <strike val="0"/>
        <color theme="8" tint="-0.24994659260841701"/>
      </font>
    </dxf>
    <dxf>
      <font>
        <b/>
        <i val="0"/>
        <strike val="0"/>
        <color rgb="FF00B050"/>
      </font>
    </dxf>
    <dxf>
      <font>
        <b/>
        <i val="0"/>
        <strike val="0"/>
        <color theme="8" tint="-0.24994659260841701"/>
      </font>
    </dxf>
    <dxf>
      <font>
        <b/>
        <i val="0"/>
        <strike val="0"/>
        <color rgb="FF00B050"/>
      </font>
    </dxf>
    <dxf>
      <font>
        <b/>
        <i val="0"/>
        <strike val="0"/>
        <color theme="8" tint="-0.24994659260841701"/>
      </font>
    </dxf>
    <dxf>
      <font>
        <b/>
        <i val="0"/>
        <strike val="0"/>
        <color rgb="FF00B050"/>
      </font>
    </dxf>
    <dxf>
      <font>
        <b/>
        <i val="0"/>
        <strike val="0"/>
        <color theme="8" tint="-0.24994659260841701"/>
      </font>
    </dxf>
    <dxf>
      <font>
        <b/>
        <i val="0"/>
        <strike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view="pageBreakPreview" zoomScale="60" zoomScaleNormal="100" workbookViewId="0">
      <selection activeCell="K27" sqref="K27"/>
    </sheetView>
  </sheetViews>
  <sheetFormatPr defaultRowHeight="12.75" x14ac:dyDescent="0.2"/>
  <cols>
    <col min="1" max="1" width="13.5703125" style="4" customWidth="1"/>
    <col min="2" max="2" width="32.5703125" customWidth="1"/>
    <col min="3" max="3" width="32" bestFit="1" customWidth="1"/>
    <col min="4" max="4" width="14.28515625" customWidth="1"/>
    <col min="5" max="7" width="12" customWidth="1"/>
    <col min="8" max="8" width="9.140625" style="3" customWidth="1"/>
  </cols>
  <sheetData>
    <row r="1" spans="1:14" ht="21.75" customHeight="1" x14ac:dyDescent="0.3">
      <c r="A1" s="397" t="s">
        <v>91</v>
      </c>
      <c r="B1" s="398"/>
      <c r="C1" s="398"/>
      <c r="D1" s="398"/>
      <c r="E1" s="398"/>
      <c r="F1" s="398"/>
      <c r="G1" s="398"/>
    </row>
    <row r="2" spans="1:14" ht="16.5" customHeight="1" thickBot="1" x14ac:dyDescent="0.3">
      <c r="G2" s="261" t="s">
        <v>162</v>
      </c>
    </row>
    <row r="3" spans="1:14" ht="45.6" customHeight="1" thickTop="1" thickBot="1" x14ac:dyDescent="0.25">
      <c r="A3" s="46" t="s">
        <v>0</v>
      </c>
      <c r="B3" s="229" t="s">
        <v>19</v>
      </c>
      <c r="C3" s="230" t="s">
        <v>34</v>
      </c>
      <c r="D3" s="231" t="s">
        <v>175</v>
      </c>
      <c r="E3" s="232" t="s">
        <v>217</v>
      </c>
      <c r="F3" s="23" t="s">
        <v>20</v>
      </c>
      <c r="G3" s="233" t="s">
        <v>116</v>
      </c>
    </row>
    <row r="4" spans="1:14" ht="28.5" customHeight="1" thickTop="1" x14ac:dyDescent="0.2">
      <c r="A4" s="314" t="s">
        <v>220</v>
      </c>
      <c r="B4" s="352" t="s">
        <v>24</v>
      </c>
      <c r="C4" s="352" t="s">
        <v>213</v>
      </c>
      <c r="D4" s="353">
        <v>2022</v>
      </c>
      <c r="E4" s="354" t="s">
        <v>82</v>
      </c>
      <c r="F4" s="355" t="s">
        <v>165</v>
      </c>
      <c r="G4" s="356">
        <v>2022</v>
      </c>
    </row>
    <row r="5" spans="1:14" ht="28.5" customHeight="1" x14ac:dyDescent="0.2">
      <c r="A5" s="315" t="s">
        <v>94</v>
      </c>
      <c r="B5" s="351" t="s">
        <v>79</v>
      </c>
      <c r="C5" s="123" t="s">
        <v>107</v>
      </c>
      <c r="D5" s="124">
        <v>2013</v>
      </c>
      <c r="E5" s="124" t="s">
        <v>82</v>
      </c>
      <c r="F5" s="124" t="s">
        <v>23</v>
      </c>
      <c r="G5" s="317" t="s">
        <v>229</v>
      </c>
    </row>
    <row r="6" spans="1:14" ht="28.5" customHeight="1" x14ac:dyDescent="0.2">
      <c r="A6" s="315" t="s">
        <v>95</v>
      </c>
      <c r="B6" s="127" t="s">
        <v>79</v>
      </c>
      <c r="C6" s="316" t="s">
        <v>108</v>
      </c>
      <c r="D6" s="124">
        <v>2013</v>
      </c>
      <c r="E6" s="124" t="s">
        <v>81</v>
      </c>
      <c r="F6" s="124" t="s">
        <v>21</v>
      </c>
      <c r="G6" s="317" t="s">
        <v>229</v>
      </c>
    </row>
    <row r="7" spans="1:14" ht="28.5" customHeight="1" x14ac:dyDescent="0.2">
      <c r="A7" s="315" t="s">
        <v>118</v>
      </c>
      <c r="B7" s="331" t="s">
        <v>218</v>
      </c>
      <c r="C7" s="127" t="s">
        <v>219</v>
      </c>
      <c r="D7" s="124">
        <v>2016</v>
      </c>
      <c r="E7" s="124" t="s">
        <v>81</v>
      </c>
      <c r="F7" s="124" t="s">
        <v>166</v>
      </c>
      <c r="G7" s="317" t="s">
        <v>230</v>
      </c>
    </row>
    <row r="8" spans="1:14" ht="28.5" customHeight="1" x14ac:dyDescent="0.2">
      <c r="A8" s="315" t="s">
        <v>221</v>
      </c>
      <c r="B8" s="331" t="s">
        <v>79</v>
      </c>
      <c r="C8" s="127" t="s">
        <v>108</v>
      </c>
      <c r="D8" s="124">
        <v>2022</v>
      </c>
      <c r="E8" s="124" t="s">
        <v>143</v>
      </c>
      <c r="F8" s="124" t="s">
        <v>22</v>
      </c>
      <c r="G8" s="317" t="s">
        <v>222</v>
      </c>
    </row>
    <row r="9" spans="1:14" ht="28.5" customHeight="1" x14ac:dyDescent="0.2">
      <c r="A9" s="315" t="s">
        <v>103</v>
      </c>
      <c r="B9" s="318" t="s">
        <v>110</v>
      </c>
      <c r="C9" s="316" t="s">
        <v>109</v>
      </c>
      <c r="D9" s="124">
        <v>2015</v>
      </c>
      <c r="E9" s="124" t="s">
        <v>83</v>
      </c>
      <c r="F9" s="124" t="s">
        <v>165</v>
      </c>
      <c r="G9" s="317" t="s">
        <v>231</v>
      </c>
    </row>
    <row r="10" spans="1:14" ht="28.5" customHeight="1" x14ac:dyDescent="0.2">
      <c r="A10" s="315" t="s">
        <v>119</v>
      </c>
      <c r="B10" s="318" t="s">
        <v>110</v>
      </c>
      <c r="C10" s="316" t="s">
        <v>109</v>
      </c>
      <c r="D10" s="124">
        <v>2016</v>
      </c>
      <c r="E10" s="124" t="s">
        <v>82</v>
      </c>
      <c r="F10" s="124" t="s">
        <v>23</v>
      </c>
      <c r="G10" s="317" t="s">
        <v>230</v>
      </c>
      <c r="N10" s="3"/>
    </row>
    <row r="11" spans="1:14" ht="28.5" customHeight="1" x14ac:dyDescent="0.2">
      <c r="A11" s="315" t="s">
        <v>120</v>
      </c>
      <c r="B11" s="318" t="s">
        <v>110</v>
      </c>
      <c r="C11" s="319" t="s">
        <v>109</v>
      </c>
      <c r="D11" s="124">
        <v>2016</v>
      </c>
      <c r="E11" s="124" t="s">
        <v>82</v>
      </c>
      <c r="F11" s="124" t="s">
        <v>22</v>
      </c>
      <c r="G11" s="317" t="s">
        <v>230</v>
      </c>
    </row>
    <row r="12" spans="1:14" ht="28.5" customHeight="1" x14ac:dyDescent="0.2">
      <c r="A12" s="320" t="s">
        <v>154</v>
      </c>
      <c r="B12" s="321" t="s">
        <v>110</v>
      </c>
      <c r="C12" s="316" t="s">
        <v>109</v>
      </c>
      <c r="D12" s="129">
        <v>2019</v>
      </c>
      <c r="E12" s="129" t="s">
        <v>82</v>
      </c>
      <c r="F12" s="129" t="s">
        <v>22</v>
      </c>
      <c r="G12" s="322" t="s">
        <v>232</v>
      </c>
    </row>
    <row r="13" spans="1:14" ht="28.5" customHeight="1" x14ac:dyDescent="0.2">
      <c r="A13" s="320" t="s">
        <v>169</v>
      </c>
      <c r="B13" s="321" t="s">
        <v>79</v>
      </c>
      <c r="C13" s="127" t="s">
        <v>108</v>
      </c>
      <c r="D13" s="129">
        <v>2020</v>
      </c>
      <c r="E13" s="129" t="s">
        <v>143</v>
      </c>
      <c r="F13" s="129" t="s">
        <v>23</v>
      </c>
      <c r="G13" s="322" t="s">
        <v>233</v>
      </c>
    </row>
    <row r="14" spans="1:14" ht="28.5" customHeight="1" x14ac:dyDescent="0.2">
      <c r="A14" s="320" t="s">
        <v>153</v>
      </c>
      <c r="B14" s="318" t="s">
        <v>24</v>
      </c>
      <c r="C14" s="127" t="s">
        <v>213</v>
      </c>
      <c r="D14" s="129">
        <v>2018</v>
      </c>
      <c r="E14" s="129" t="s">
        <v>143</v>
      </c>
      <c r="F14" s="129" t="s">
        <v>165</v>
      </c>
      <c r="G14" s="322" t="s">
        <v>234</v>
      </c>
    </row>
    <row r="15" spans="1:14" ht="28.5" customHeight="1" x14ac:dyDescent="0.2">
      <c r="A15" s="320" t="s">
        <v>168</v>
      </c>
      <c r="B15" s="127" t="s">
        <v>88</v>
      </c>
      <c r="C15" s="127" t="s">
        <v>84</v>
      </c>
      <c r="D15" s="129">
        <v>2020</v>
      </c>
      <c r="E15" s="129" t="s">
        <v>83</v>
      </c>
      <c r="F15" s="129" t="s">
        <v>165</v>
      </c>
      <c r="G15" s="322" t="s">
        <v>233</v>
      </c>
    </row>
    <row r="16" spans="1:14" ht="28.5" customHeight="1" x14ac:dyDescent="0.2">
      <c r="A16" s="320" t="s">
        <v>155</v>
      </c>
      <c r="B16" s="127" t="s">
        <v>88</v>
      </c>
      <c r="C16" s="127" t="s">
        <v>84</v>
      </c>
      <c r="D16" s="129">
        <v>2019</v>
      </c>
      <c r="E16" s="129" t="s">
        <v>81</v>
      </c>
      <c r="F16" s="129" t="s">
        <v>22</v>
      </c>
      <c r="G16" s="322" t="s">
        <v>232</v>
      </c>
    </row>
    <row r="17" spans="1:12" ht="28.5" customHeight="1" x14ac:dyDescent="0.2">
      <c r="A17" s="320" t="s">
        <v>223</v>
      </c>
      <c r="B17" s="127" t="s">
        <v>111</v>
      </c>
      <c r="C17" s="127" t="s">
        <v>224</v>
      </c>
      <c r="D17" s="129">
        <v>2022</v>
      </c>
      <c r="E17" s="129" t="s">
        <v>81</v>
      </c>
      <c r="F17" s="129" t="s">
        <v>23</v>
      </c>
      <c r="G17" s="322" t="s">
        <v>222</v>
      </c>
    </row>
    <row r="18" spans="1:12" ht="28.5" customHeight="1" x14ac:dyDescent="0.2">
      <c r="A18" s="320" t="s">
        <v>121</v>
      </c>
      <c r="B18" s="127" t="s">
        <v>111</v>
      </c>
      <c r="C18" s="127" t="s">
        <v>224</v>
      </c>
      <c r="D18" s="129">
        <v>2016</v>
      </c>
      <c r="E18" s="129" t="s">
        <v>82</v>
      </c>
      <c r="F18" s="129" t="s">
        <v>167</v>
      </c>
      <c r="G18" s="322" t="s">
        <v>230</v>
      </c>
      <c r="L18" s="3"/>
    </row>
    <row r="19" spans="1:12" ht="28.5" customHeight="1" x14ac:dyDescent="0.2">
      <c r="A19" s="320" t="s">
        <v>96</v>
      </c>
      <c r="B19" s="127" t="s">
        <v>111</v>
      </c>
      <c r="C19" s="127" t="s">
        <v>224</v>
      </c>
      <c r="D19" s="129">
        <v>2013</v>
      </c>
      <c r="E19" s="129" t="s">
        <v>81</v>
      </c>
      <c r="F19" s="129" t="s">
        <v>21</v>
      </c>
      <c r="G19" s="322" t="s">
        <v>229</v>
      </c>
    </row>
    <row r="20" spans="1:12" ht="28.5" customHeight="1" x14ac:dyDescent="0.2">
      <c r="A20" s="320" t="s">
        <v>170</v>
      </c>
      <c r="B20" s="127" t="s">
        <v>79</v>
      </c>
      <c r="C20" s="127" t="s">
        <v>108</v>
      </c>
      <c r="D20" s="129">
        <v>2020</v>
      </c>
      <c r="E20" s="129" t="s">
        <v>143</v>
      </c>
      <c r="F20" s="129" t="s">
        <v>22</v>
      </c>
      <c r="G20" s="322" t="s">
        <v>233</v>
      </c>
    </row>
    <row r="21" spans="1:12" ht="28.5" customHeight="1" x14ac:dyDescent="0.2">
      <c r="A21" s="320" t="s">
        <v>142</v>
      </c>
      <c r="B21" s="332" t="s">
        <v>218</v>
      </c>
      <c r="C21" s="316" t="s">
        <v>219</v>
      </c>
      <c r="D21" s="129">
        <v>2017</v>
      </c>
      <c r="E21" s="129" t="s">
        <v>82</v>
      </c>
      <c r="F21" s="129" t="s">
        <v>23</v>
      </c>
      <c r="G21" s="322" t="s">
        <v>235</v>
      </c>
    </row>
    <row r="22" spans="1:12" ht="28.5" customHeight="1" x14ac:dyDescent="0.2">
      <c r="A22" s="320" t="s">
        <v>104</v>
      </c>
      <c r="B22" s="127" t="s">
        <v>111</v>
      </c>
      <c r="C22" s="127" t="s">
        <v>224</v>
      </c>
      <c r="D22" s="129">
        <v>2015</v>
      </c>
      <c r="E22" s="129" t="s">
        <v>81</v>
      </c>
      <c r="F22" s="129" t="s">
        <v>21</v>
      </c>
      <c r="G22" s="322" t="s">
        <v>231</v>
      </c>
    </row>
    <row r="23" spans="1:12" ht="28.5" customHeight="1" x14ac:dyDescent="0.2">
      <c r="A23" s="320" t="s">
        <v>171</v>
      </c>
      <c r="B23" s="321" t="s">
        <v>79</v>
      </c>
      <c r="C23" s="316" t="s">
        <v>108</v>
      </c>
      <c r="D23" s="129">
        <v>2020</v>
      </c>
      <c r="E23" s="129" t="s">
        <v>143</v>
      </c>
      <c r="F23" s="129" t="s">
        <v>22</v>
      </c>
      <c r="G23" s="322" t="s">
        <v>233</v>
      </c>
    </row>
    <row r="24" spans="1:12" ht="28.5" customHeight="1" x14ac:dyDescent="0.2">
      <c r="A24" s="320" t="s">
        <v>225</v>
      </c>
      <c r="B24" s="318" t="s">
        <v>111</v>
      </c>
      <c r="C24" s="127" t="s">
        <v>224</v>
      </c>
      <c r="D24" s="129">
        <v>2022</v>
      </c>
      <c r="E24" s="129" t="s">
        <v>143</v>
      </c>
      <c r="F24" s="129" t="s">
        <v>23</v>
      </c>
      <c r="G24" s="322" t="s">
        <v>222</v>
      </c>
    </row>
    <row r="25" spans="1:12" ht="28.5" customHeight="1" x14ac:dyDescent="0.2">
      <c r="A25" s="320" t="s">
        <v>156</v>
      </c>
      <c r="B25" s="318" t="s">
        <v>111</v>
      </c>
      <c r="C25" s="127" t="s">
        <v>224</v>
      </c>
      <c r="D25" s="129">
        <v>2019</v>
      </c>
      <c r="E25" s="129" t="s">
        <v>81</v>
      </c>
      <c r="F25" s="129" t="s">
        <v>23</v>
      </c>
      <c r="G25" s="322" t="s">
        <v>232</v>
      </c>
    </row>
    <row r="26" spans="1:12" ht="28.5" customHeight="1" x14ac:dyDescent="0.2">
      <c r="A26" s="320" t="s">
        <v>105</v>
      </c>
      <c r="B26" s="318" t="s">
        <v>88</v>
      </c>
      <c r="C26" s="127" t="s">
        <v>84</v>
      </c>
      <c r="D26" s="129">
        <v>2015</v>
      </c>
      <c r="E26" s="129" t="s">
        <v>81</v>
      </c>
      <c r="F26" s="129" t="s">
        <v>167</v>
      </c>
      <c r="G26" s="322" t="s">
        <v>231</v>
      </c>
    </row>
    <row r="27" spans="1:12" ht="28.5" customHeight="1" x14ac:dyDescent="0.2">
      <c r="A27" s="320" t="s">
        <v>226</v>
      </c>
      <c r="B27" s="332" t="s">
        <v>218</v>
      </c>
      <c r="C27" s="127" t="s">
        <v>219</v>
      </c>
      <c r="D27" s="129">
        <v>2022</v>
      </c>
      <c r="E27" s="129" t="s">
        <v>82</v>
      </c>
      <c r="F27" s="129" t="s">
        <v>167</v>
      </c>
      <c r="G27" s="322" t="s">
        <v>222</v>
      </c>
    </row>
    <row r="28" spans="1:12" ht="28.5" customHeight="1" x14ac:dyDescent="0.2">
      <c r="A28" s="326" t="s">
        <v>106</v>
      </c>
      <c r="B28" s="127" t="s">
        <v>24</v>
      </c>
      <c r="C28" s="316" t="s">
        <v>213</v>
      </c>
      <c r="D28" s="324">
        <v>2015</v>
      </c>
      <c r="E28" s="324" t="s">
        <v>143</v>
      </c>
      <c r="F28" s="324" t="s">
        <v>22</v>
      </c>
      <c r="G28" s="325" t="s">
        <v>231</v>
      </c>
    </row>
    <row r="29" spans="1:12" ht="28.5" customHeight="1" x14ac:dyDescent="0.2">
      <c r="A29" s="323" t="s">
        <v>227</v>
      </c>
      <c r="B29" s="331" t="s">
        <v>24</v>
      </c>
      <c r="C29" s="127" t="s">
        <v>213</v>
      </c>
      <c r="D29" s="324">
        <v>2022</v>
      </c>
      <c r="E29" s="324" t="s">
        <v>82</v>
      </c>
      <c r="F29" s="324" t="s">
        <v>165</v>
      </c>
      <c r="G29" s="325" t="s">
        <v>222</v>
      </c>
    </row>
    <row r="30" spans="1:12" ht="28.5" customHeight="1" thickBot="1" x14ac:dyDescent="0.25">
      <c r="A30" s="327" t="s">
        <v>228</v>
      </c>
      <c r="B30" s="333" t="s">
        <v>218</v>
      </c>
      <c r="C30" s="328" t="s">
        <v>219</v>
      </c>
      <c r="D30" s="329">
        <v>2022</v>
      </c>
      <c r="E30" s="329" t="s">
        <v>143</v>
      </c>
      <c r="F30" s="329" t="s">
        <v>23</v>
      </c>
      <c r="G30" s="330" t="s">
        <v>222</v>
      </c>
    </row>
    <row r="31" spans="1:12" ht="13.5" thickTop="1" x14ac:dyDescent="0.2">
      <c r="A31" s="18"/>
      <c r="B31" s="234"/>
    </row>
  </sheetData>
  <sortState ref="A5:G30">
    <sortCondition ref="A5:A30"/>
  </sortState>
  <mergeCells count="1">
    <mergeCell ref="A1:G1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3" orientation="portrait" r:id="rId1"/>
  <headerFooter alignWithMargins="0">
    <oddFooter>&amp;C&amp;"Arial,Obyčejné"&amp;14  &amp;16 &amp;12 &amp;14 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view="pageBreakPreview" zoomScale="60" zoomScaleNormal="70" workbookViewId="0">
      <selection activeCell="F7" sqref="F7"/>
    </sheetView>
  </sheetViews>
  <sheetFormatPr defaultRowHeight="12.75" x14ac:dyDescent="0.2"/>
  <cols>
    <col min="1" max="1" width="16.42578125" customWidth="1"/>
    <col min="2" max="6" width="10.7109375" customWidth="1"/>
    <col min="7" max="8" width="12.7109375" customWidth="1"/>
    <col min="9" max="9" width="10" customWidth="1"/>
    <col min="10" max="10" width="8.42578125" customWidth="1"/>
  </cols>
  <sheetData>
    <row r="1" spans="1:10" ht="23.45" customHeight="1" x14ac:dyDescent="0.2">
      <c r="A1" s="425" t="s">
        <v>139</v>
      </c>
      <c r="B1" s="425"/>
      <c r="C1" s="425"/>
      <c r="D1" s="425"/>
      <c r="E1" s="425"/>
      <c r="F1" s="425"/>
      <c r="G1" s="425"/>
      <c r="H1" s="425"/>
      <c r="I1" s="396"/>
      <c r="J1" s="8"/>
    </row>
    <row r="2" spans="1:10" ht="20.45" customHeight="1" x14ac:dyDescent="0.2">
      <c r="A2" s="10"/>
      <c r="B2" s="8"/>
      <c r="C2" s="8"/>
      <c r="D2" s="8"/>
      <c r="E2" s="304"/>
      <c r="F2" s="298"/>
      <c r="G2" s="8"/>
      <c r="H2" s="8"/>
      <c r="I2" s="8"/>
      <c r="J2" s="8"/>
    </row>
    <row r="3" spans="1:10" ht="20.45" customHeight="1" thickBot="1" x14ac:dyDescent="0.3">
      <c r="A3" s="65" t="s">
        <v>176</v>
      </c>
      <c r="B3" s="2"/>
      <c r="C3" s="2"/>
      <c r="D3" s="2"/>
      <c r="E3" s="2"/>
      <c r="F3" s="2"/>
      <c r="G3" s="2"/>
      <c r="H3" s="261" t="s">
        <v>149</v>
      </c>
    </row>
    <row r="4" spans="1:10" ht="20.45" customHeight="1" thickTop="1" x14ac:dyDescent="0.25">
      <c r="A4" s="112"/>
      <c r="B4" s="426" t="s">
        <v>7</v>
      </c>
      <c r="C4" s="427"/>
      <c r="D4" s="427"/>
      <c r="E4" s="427"/>
      <c r="F4" s="428"/>
      <c r="G4" s="423" t="s">
        <v>25</v>
      </c>
      <c r="H4" s="424"/>
    </row>
    <row r="5" spans="1:10" ht="20.45" customHeight="1" thickBot="1" x14ac:dyDescent="0.3">
      <c r="A5" s="113" t="s">
        <v>0</v>
      </c>
      <c r="B5" s="116" t="s">
        <v>13</v>
      </c>
      <c r="C5" s="114" t="s">
        <v>236</v>
      </c>
      <c r="D5" s="278" t="s">
        <v>214</v>
      </c>
      <c r="E5" s="114" t="s">
        <v>201</v>
      </c>
      <c r="F5" s="115" t="s">
        <v>122</v>
      </c>
      <c r="G5" s="116" t="s">
        <v>28</v>
      </c>
      <c r="H5" s="115" t="s">
        <v>27</v>
      </c>
    </row>
    <row r="6" spans="1:10" ht="20.45" customHeight="1" thickTop="1" x14ac:dyDescent="0.2">
      <c r="A6" s="30" t="s">
        <v>8</v>
      </c>
      <c r="B6" s="370" t="s">
        <v>247</v>
      </c>
      <c r="C6" s="28" t="s">
        <v>173</v>
      </c>
      <c r="D6" s="301" t="s">
        <v>215</v>
      </c>
      <c r="E6" s="28" t="s">
        <v>247</v>
      </c>
      <c r="F6" s="32" t="s">
        <v>248</v>
      </c>
      <c r="G6" s="21"/>
      <c r="H6" s="24"/>
    </row>
    <row r="7" spans="1:10" ht="20.45" customHeight="1" thickBot="1" x14ac:dyDescent="0.25">
      <c r="A7" s="29" t="s">
        <v>9</v>
      </c>
      <c r="B7" s="371" t="s">
        <v>211</v>
      </c>
      <c r="C7" s="372" t="s">
        <v>264</v>
      </c>
      <c r="D7" s="373" t="s">
        <v>212</v>
      </c>
      <c r="E7" s="372" t="s">
        <v>265</v>
      </c>
      <c r="F7" s="374" t="s">
        <v>266</v>
      </c>
      <c r="G7" s="33"/>
      <c r="H7" s="31"/>
    </row>
    <row r="8" spans="1:10" ht="20.45" customHeight="1" thickTop="1" x14ac:dyDescent="0.2">
      <c r="A8" s="85" t="s">
        <v>227</v>
      </c>
      <c r="B8" s="69">
        <v>17.7</v>
      </c>
      <c r="C8" s="71">
        <v>14.52</v>
      </c>
      <c r="D8" s="70">
        <v>18.29</v>
      </c>
      <c r="E8" s="71">
        <v>17.77</v>
      </c>
      <c r="F8" s="72">
        <v>20.64</v>
      </c>
      <c r="G8" s="73">
        <v>17.783999999999999</v>
      </c>
      <c r="H8" s="72">
        <v>118.9481</v>
      </c>
    </row>
    <row r="9" spans="1:10" ht="20.45" customHeight="1" x14ac:dyDescent="0.2">
      <c r="A9" s="86" t="s">
        <v>220</v>
      </c>
      <c r="B9" s="272">
        <v>18.239999999999998</v>
      </c>
      <c r="C9" s="76">
        <v>14.5</v>
      </c>
      <c r="D9" s="75">
        <v>17.649999999999999</v>
      </c>
      <c r="E9" s="76">
        <v>17.309999999999999</v>
      </c>
      <c r="F9" s="77">
        <v>19.149999999999999</v>
      </c>
      <c r="G9" s="78">
        <v>17.37</v>
      </c>
      <c r="H9" s="77">
        <v>116.17910000000001</v>
      </c>
    </row>
    <row r="10" spans="1:10" ht="20.45" customHeight="1" x14ac:dyDescent="0.2">
      <c r="A10" s="91" t="s">
        <v>155</v>
      </c>
      <c r="B10" s="74">
        <v>15.4</v>
      </c>
      <c r="C10" s="80">
        <v>14.02</v>
      </c>
      <c r="D10" s="79">
        <v>15.19</v>
      </c>
      <c r="E10" s="80">
        <v>13.51</v>
      </c>
      <c r="F10" s="77">
        <v>18.690000000000001</v>
      </c>
      <c r="G10" s="78">
        <v>15.362</v>
      </c>
      <c r="H10" s="77">
        <v>102.7486</v>
      </c>
    </row>
    <row r="11" spans="1:10" ht="20.45" customHeight="1" x14ac:dyDescent="0.2">
      <c r="A11" s="91" t="s">
        <v>223</v>
      </c>
      <c r="B11" s="74">
        <v>16.43</v>
      </c>
      <c r="C11" s="80">
        <v>13.05</v>
      </c>
      <c r="D11" s="79">
        <v>15.86</v>
      </c>
      <c r="E11" s="80">
        <v>13.16</v>
      </c>
      <c r="F11" s="77">
        <v>18.09</v>
      </c>
      <c r="G11" s="78">
        <v>15.318</v>
      </c>
      <c r="H11" s="77">
        <v>102.4543</v>
      </c>
    </row>
    <row r="12" spans="1:10" ht="20.45" customHeight="1" x14ac:dyDescent="0.2">
      <c r="A12" s="91" t="s">
        <v>118</v>
      </c>
      <c r="B12" s="74">
        <v>14.22</v>
      </c>
      <c r="C12" s="80">
        <v>13.1</v>
      </c>
      <c r="D12" s="79">
        <v>15.39</v>
      </c>
      <c r="E12" s="80">
        <v>13.2</v>
      </c>
      <c r="F12" s="77">
        <v>18.38</v>
      </c>
      <c r="G12" s="78">
        <v>14.858000000000001</v>
      </c>
      <c r="H12" s="77">
        <v>99.377600000000001</v>
      </c>
    </row>
    <row r="13" spans="1:10" ht="20.45" customHeight="1" x14ac:dyDescent="0.2">
      <c r="A13" s="91" t="s">
        <v>95</v>
      </c>
      <c r="B13" s="74">
        <v>16.13</v>
      </c>
      <c r="C13" s="80">
        <v>11.32</v>
      </c>
      <c r="D13" s="79">
        <v>16.170000000000002</v>
      </c>
      <c r="E13" s="80">
        <v>12.43</v>
      </c>
      <c r="F13" s="77">
        <v>18.16</v>
      </c>
      <c r="G13" s="78">
        <v>14.842000000000001</v>
      </c>
      <c r="H13" s="77">
        <v>99.270600000000002</v>
      </c>
    </row>
    <row r="14" spans="1:10" ht="20.45" customHeight="1" x14ac:dyDescent="0.2">
      <c r="A14" s="91" t="s">
        <v>94</v>
      </c>
      <c r="B14" s="74">
        <v>16.04</v>
      </c>
      <c r="C14" s="80">
        <v>10.72</v>
      </c>
      <c r="D14" s="79">
        <v>15.56</v>
      </c>
      <c r="E14" s="80">
        <v>12.67</v>
      </c>
      <c r="F14" s="77">
        <v>18.64</v>
      </c>
      <c r="G14" s="78">
        <v>14.726000000000001</v>
      </c>
      <c r="H14" s="77">
        <v>98.494699999999995</v>
      </c>
    </row>
    <row r="15" spans="1:10" ht="20.45" customHeight="1" x14ac:dyDescent="0.2">
      <c r="A15" s="91" t="s">
        <v>156</v>
      </c>
      <c r="B15" s="74">
        <v>14.9</v>
      </c>
      <c r="C15" s="80">
        <v>11.63</v>
      </c>
      <c r="D15" s="79">
        <v>15.72</v>
      </c>
      <c r="E15" s="80">
        <v>13.01</v>
      </c>
      <c r="F15" s="77">
        <v>18.05</v>
      </c>
      <c r="G15" s="78">
        <v>14.662000000000001</v>
      </c>
      <c r="H15" s="77">
        <v>98.066599999999994</v>
      </c>
    </row>
    <row r="16" spans="1:10" ht="20.45" customHeight="1" x14ac:dyDescent="0.2">
      <c r="A16" s="91" t="s">
        <v>120</v>
      </c>
      <c r="B16" s="74">
        <v>14.88</v>
      </c>
      <c r="C16" s="80">
        <v>10.11</v>
      </c>
      <c r="D16" s="79">
        <v>16.62</v>
      </c>
      <c r="E16" s="80">
        <v>12.87</v>
      </c>
      <c r="F16" s="77">
        <v>18.600000000000001</v>
      </c>
      <c r="G16" s="78">
        <v>14.616</v>
      </c>
      <c r="H16" s="77">
        <v>97.759</v>
      </c>
    </row>
    <row r="17" spans="1:8" ht="20.45" customHeight="1" x14ac:dyDescent="0.2">
      <c r="A17" s="91" t="s">
        <v>226</v>
      </c>
      <c r="B17" s="74">
        <v>15.6</v>
      </c>
      <c r="C17" s="80">
        <v>10.94</v>
      </c>
      <c r="D17" s="79">
        <v>15.21</v>
      </c>
      <c r="E17" s="80">
        <v>13.03</v>
      </c>
      <c r="F17" s="77">
        <v>18.27</v>
      </c>
      <c r="G17" s="78">
        <v>14.61</v>
      </c>
      <c r="H17" s="77">
        <v>97.718800000000002</v>
      </c>
    </row>
    <row r="18" spans="1:8" ht="20.45" customHeight="1" x14ac:dyDescent="0.2">
      <c r="A18" s="91" t="s">
        <v>104</v>
      </c>
      <c r="B18" s="74">
        <v>15.21</v>
      </c>
      <c r="C18" s="80">
        <v>11.35</v>
      </c>
      <c r="D18" s="79">
        <v>15.08</v>
      </c>
      <c r="E18" s="80">
        <v>12.31</v>
      </c>
      <c r="F18" s="77">
        <v>18.579999999999998</v>
      </c>
      <c r="G18" s="78">
        <v>14.506</v>
      </c>
      <c r="H18" s="77">
        <v>97.023200000000003</v>
      </c>
    </row>
    <row r="19" spans="1:8" ht="20.45" customHeight="1" x14ac:dyDescent="0.2">
      <c r="A19" s="91" t="s">
        <v>154</v>
      </c>
      <c r="B19" s="74">
        <v>13.87</v>
      </c>
      <c r="C19" s="80">
        <v>12.5</v>
      </c>
      <c r="D19" s="79">
        <v>14.91</v>
      </c>
      <c r="E19" s="80">
        <v>12.63</v>
      </c>
      <c r="F19" s="77">
        <v>18.239999999999998</v>
      </c>
      <c r="G19" s="78">
        <v>14.43</v>
      </c>
      <c r="H19" s="77">
        <v>96.514899999999997</v>
      </c>
    </row>
    <row r="20" spans="1:8" ht="20.45" customHeight="1" x14ac:dyDescent="0.2">
      <c r="A20" s="91" t="s">
        <v>119</v>
      </c>
      <c r="B20" s="74">
        <v>14.75</v>
      </c>
      <c r="C20" s="80">
        <v>11.74</v>
      </c>
      <c r="D20" s="79">
        <v>15.22</v>
      </c>
      <c r="E20" s="80">
        <v>12.71</v>
      </c>
      <c r="F20" s="77">
        <v>17.62</v>
      </c>
      <c r="G20" s="78">
        <v>14.407999999999999</v>
      </c>
      <c r="H20" s="77">
        <v>96.367800000000003</v>
      </c>
    </row>
    <row r="21" spans="1:8" ht="20.45" customHeight="1" x14ac:dyDescent="0.2">
      <c r="A21" s="91" t="s">
        <v>96</v>
      </c>
      <c r="B21" s="74">
        <v>15.68</v>
      </c>
      <c r="C21" s="80">
        <v>11.79</v>
      </c>
      <c r="D21" s="79">
        <v>14.54</v>
      </c>
      <c r="E21" s="80">
        <v>13.05</v>
      </c>
      <c r="F21" s="77">
        <v>16.98</v>
      </c>
      <c r="G21" s="78">
        <v>14.407999999999999</v>
      </c>
      <c r="H21" s="77">
        <v>96.367800000000003</v>
      </c>
    </row>
    <row r="22" spans="1:8" ht="20.45" customHeight="1" x14ac:dyDescent="0.2">
      <c r="A22" s="91" t="s">
        <v>105</v>
      </c>
      <c r="B22" s="74">
        <v>14.96</v>
      </c>
      <c r="C22" s="80">
        <v>11.44</v>
      </c>
      <c r="D22" s="79">
        <v>15.34</v>
      </c>
      <c r="E22" s="80">
        <v>12.17</v>
      </c>
      <c r="F22" s="77">
        <v>16.760000000000002</v>
      </c>
      <c r="G22" s="78">
        <v>14.134</v>
      </c>
      <c r="H22" s="77">
        <v>94.5351</v>
      </c>
    </row>
    <row r="23" spans="1:8" ht="20.45" customHeight="1" x14ac:dyDescent="0.2">
      <c r="A23" s="91" t="s">
        <v>121</v>
      </c>
      <c r="B23" s="74">
        <v>14.05</v>
      </c>
      <c r="C23" s="80">
        <v>11.67</v>
      </c>
      <c r="D23" s="79">
        <v>15.25</v>
      </c>
      <c r="E23" s="80">
        <v>12.3</v>
      </c>
      <c r="F23" s="77">
        <v>17.11</v>
      </c>
      <c r="G23" s="78">
        <v>14.076000000000001</v>
      </c>
      <c r="H23" s="77">
        <v>94.147199999999998</v>
      </c>
    </row>
    <row r="24" spans="1:8" ht="20.45" customHeight="1" thickBot="1" x14ac:dyDescent="0.25">
      <c r="A24" s="92" t="s">
        <v>142</v>
      </c>
      <c r="B24" s="202">
        <v>13.42</v>
      </c>
      <c r="C24" s="203">
        <v>11.05</v>
      </c>
      <c r="D24" s="302">
        <v>15.68</v>
      </c>
      <c r="E24" s="83">
        <v>12.37</v>
      </c>
      <c r="F24" s="271">
        <v>17.77</v>
      </c>
      <c r="G24" s="269">
        <v>14.058</v>
      </c>
      <c r="H24" s="271">
        <v>94.026799999999994</v>
      </c>
    </row>
    <row r="25" spans="1:8" ht="20.45" customHeight="1" thickTop="1" thickBot="1" x14ac:dyDescent="0.25">
      <c r="A25" s="303"/>
      <c r="B25" s="236"/>
      <c r="C25" s="236"/>
      <c r="D25" s="236"/>
      <c r="E25" s="236"/>
      <c r="F25" s="236"/>
      <c r="G25" s="236"/>
      <c r="H25" s="42"/>
    </row>
    <row r="26" spans="1:8" ht="20.45" customHeight="1" thickTop="1" x14ac:dyDescent="0.2">
      <c r="A26" s="174" t="s">
        <v>131</v>
      </c>
      <c r="B26" s="106">
        <v>1.1446348188635267</v>
      </c>
      <c r="C26" s="235">
        <v>1.7816830192902349</v>
      </c>
      <c r="D26" s="235">
        <v>1.235879733235808</v>
      </c>
      <c r="E26" s="235">
        <v>1.3686506761602646</v>
      </c>
      <c r="F26" s="109">
        <v>1.6827220762655901</v>
      </c>
      <c r="G26" s="106">
        <v>0.93969999999999998</v>
      </c>
      <c r="H26" s="108">
        <v>6.2849000000000004</v>
      </c>
    </row>
    <row r="27" spans="1:8" ht="20.45" customHeight="1" thickBot="1" x14ac:dyDescent="0.25">
      <c r="A27" s="173" t="s">
        <v>89</v>
      </c>
      <c r="B27" s="81">
        <v>15.3812</v>
      </c>
      <c r="C27" s="82">
        <v>12.0853</v>
      </c>
      <c r="D27" s="82">
        <v>15.745900000000001</v>
      </c>
      <c r="E27" s="82">
        <v>13.323499999999999</v>
      </c>
      <c r="F27" s="110">
        <v>18.2194</v>
      </c>
      <c r="G27" s="81">
        <v>14.9511</v>
      </c>
      <c r="H27" s="84">
        <v>14.9511</v>
      </c>
    </row>
    <row r="28" spans="1:8" ht="20.45" customHeight="1" thickTop="1" x14ac:dyDescent="0.2">
      <c r="A28" s="49"/>
      <c r="B28" s="50"/>
      <c r="C28" s="50"/>
      <c r="D28" s="50"/>
      <c r="E28" s="50"/>
      <c r="F28" s="52"/>
      <c r="G28" s="52"/>
    </row>
    <row r="29" spans="1:8" ht="20.45" customHeight="1" thickBot="1" x14ac:dyDescent="0.3">
      <c r="A29" s="64" t="s">
        <v>178</v>
      </c>
      <c r="B29" s="101"/>
      <c r="C29" s="101"/>
      <c r="D29" s="101"/>
      <c r="E29" s="101"/>
      <c r="F29" s="53"/>
      <c r="G29" s="262"/>
      <c r="H29" s="262" t="s">
        <v>187</v>
      </c>
    </row>
    <row r="30" spans="1:8" ht="20.45" customHeight="1" thickTop="1" x14ac:dyDescent="0.25">
      <c r="A30" s="117"/>
      <c r="B30" s="426" t="s">
        <v>7</v>
      </c>
      <c r="C30" s="427"/>
      <c r="D30" s="427"/>
      <c r="E30" s="427"/>
      <c r="F30" s="428"/>
      <c r="G30" s="423" t="s">
        <v>25</v>
      </c>
      <c r="H30" s="424"/>
    </row>
    <row r="31" spans="1:8" ht="20.45" customHeight="1" thickBot="1" x14ac:dyDescent="0.3">
      <c r="A31" s="118" t="s">
        <v>0</v>
      </c>
      <c r="B31" s="121" t="s">
        <v>13</v>
      </c>
      <c r="C31" s="114" t="s">
        <v>236</v>
      </c>
      <c r="D31" s="119" t="s">
        <v>214</v>
      </c>
      <c r="E31" s="119" t="s">
        <v>201</v>
      </c>
      <c r="F31" s="122" t="s">
        <v>122</v>
      </c>
      <c r="G31" s="121" t="s">
        <v>28</v>
      </c>
      <c r="H31" s="122" t="s">
        <v>27</v>
      </c>
    </row>
    <row r="32" spans="1:8" ht="20.45" customHeight="1" thickTop="1" x14ac:dyDescent="0.2">
      <c r="A32" s="85" t="s">
        <v>171</v>
      </c>
      <c r="B32" s="198">
        <v>17.16</v>
      </c>
      <c r="C32" s="267">
        <v>14.77</v>
      </c>
      <c r="D32" s="267">
        <v>16.149999999999999</v>
      </c>
      <c r="E32" s="267">
        <v>13.86</v>
      </c>
      <c r="F32" s="268">
        <v>19.72</v>
      </c>
      <c r="G32" s="198">
        <v>16.332000000000001</v>
      </c>
      <c r="H32" s="268">
        <v>104.6977</v>
      </c>
    </row>
    <row r="33" spans="1:9" ht="20.45" customHeight="1" x14ac:dyDescent="0.2">
      <c r="A33" s="86" t="s">
        <v>221</v>
      </c>
      <c r="B33" s="202">
        <v>16.5</v>
      </c>
      <c r="C33" s="269">
        <v>14.85</v>
      </c>
      <c r="D33" s="269">
        <v>16.28</v>
      </c>
      <c r="E33" s="269">
        <v>14.13</v>
      </c>
      <c r="F33" s="270">
        <v>19.309999999999999</v>
      </c>
      <c r="G33" s="202">
        <v>16.213999999999999</v>
      </c>
      <c r="H33" s="271">
        <v>103.94119999999999</v>
      </c>
    </row>
    <row r="34" spans="1:9" ht="20.45" customHeight="1" x14ac:dyDescent="0.2">
      <c r="A34" s="86" t="s">
        <v>169</v>
      </c>
      <c r="B34" s="74">
        <v>16.61</v>
      </c>
      <c r="C34" s="78">
        <v>14.43</v>
      </c>
      <c r="D34" s="78">
        <v>14.74</v>
      </c>
      <c r="E34" s="78">
        <v>13.21</v>
      </c>
      <c r="F34" s="193">
        <v>20.079999999999998</v>
      </c>
      <c r="G34" s="74">
        <v>15.814</v>
      </c>
      <c r="H34" s="77">
        <v>101.377</v>
      </c>
    </row>
    <row r="35" spans="1:9" ht="20.45" customHeight="1" x14ac:dyDescent="0.2">
      <c r="A35" s="86" t="s">
        <v>170</v>
      </c>
      <c r="B35" s="74">
        <v>15.89</v>
      </c>
      <c r="C35" s="78">
        <v>15.36</v>
      </c>
      <c r="D35" s="78">
        <v>14.66</v>
      </c>
      <c r="E35" s="78">
        <v>14.09</v>
      </c>
      <c r="F35" s="193">
        <v>18.829999999999998</v>
      </c>
      <c r="G35" s="74">
        <v>15.766</v>
      </c>
      <c r="H35" s="77">
        <v>101.0693</v>
      </c>
    </row>
    <row r="36" spans="1:9" ht="20.45" customHeight="1" x14ac:dyDescent="0.2">
      <c r="A36" s="86" t="s">
        <v>168</v>
      </c>
      <c r="B36" s="74">
        <v>15.46</v>
      </c>
      <c r="C36" s="78">
        <v>14.4</v>
      </c>
      <c r="D36" s="78">
        <v>15.92</v>
      </c>
      <c r="E36" s="78">
        <v>13.25</v>
      </c>
      <c r="F36" s="193">
        <v>19.39</v>
      </c>
      <c r="G36" s="74">
        <v>15.683999999999999</v>
      </c>
      <c r="H36" s="77">
        <v>100.5436</v>
      </c>
    </row>
    <row r="37" spans="1:9" ht="20.45" customHeight="1" x14ac:dyDescent="0.2">
      <c r="A37" s="86" t="s">
        <v>153</v>
      </c>
      <c r="B37" s="272">
        <v>15.05</v>
      </c>
      <c r="C37" s="76">
        <v>14.72</v>
      </c>
      <c r="D37" s="76">
        <v>15.67</v>
      </c>
      <c r="E37" s="76">
        <v>13.54</v>
      </c>
      <c r="F37" s="273">
        <v>18.149999999999999</v>
      </c>
      <c r="G37" s="272">
        <v>15.426</v>
      </c>
      <c r="H37" s="274">
        <v>98.889700000000005</v>
      </c>
    </row>
    <row r="38" spans="1:9" ht="20.45" customHeight="1" x14ac:dyDescent="0.2">
      <c r="A38" s="86" t="s">
        <v>106</v>
      </c>
      <c r="B38" s="272">
        <v>15.32</v>
      </c>
      <c r="C38" s="76">
        <v>14.04</v>
      </c>
      <c r="D38" s="76">
        <v>15.58</v>
      </c>
      <c r="E38" s="76">
        <v>13.87</v>
      </c>
      <c r="F38" s="273">
        <v>18.18</v>
      </c>
      <c r="G38" s="272">
        <v>15.398</v>
      </c>
      <c r="H38" s="274">
        <v>98.7102</v>
      </c>
    </row>
    <row r="39" spans="1:9" ht="20.45" customHeight="1" x14ac:dyDescent="0.2">
      <c r="A39" s="91" t="s">
        <v>103</v>
      </c>
      <c r="B39" s="74">
        <v>14.86</v>
      </c>
      <c r="C39" s="80">
        <v>14.54</v>
      </c>
      <c r="D39" s="80">
        <v>14.79</v>
      </c>
      <c r="E39" s="80">
        <v>13.49</v>
      </c>
      <c r="F39" s="193">
        <v>18.39</v>
      </c>
      <c r="G39" s="74">
        <v>15.214</v>
      </c>
      <c r="H39" s="77">
        <v>97.530600000000007</v>
      </c>
    </row>
    <row r="40" spans="1:9" ht="20.45" customHeight="1" x14ac:dyDescent="0.2">
      <c r="A40" s="91" t="s">
        <v>228</v>
      </c>
      <c r="B40" s="74">
        <v>14.11</v>
      </c>
      <c r="C40" s="80">
        <v>13.49</v>
      </c>
      <c r="D40" s="80">
        <v>15.35</v>
      </c>
      <c r="E40" s="80">
        <v>14.07</v>
      </c>
      <c r="F40" s="193">
        <v>18.73</v>
      </c>
      <c r="G40" s="74">
        <v>15.15</v>
      </c>
      <c r="H40" s="77">
        <v>97.120400000000004</v>
      </c>
    </row>
    <row r="41" spans="1:9" ht="20.45" customHeight="1" thickBot="1" x14ac:dyDescent="0.25">
      <c r="A41" s="100" t="s">
        <v>225</v>
      </c>
      <c r="B41" s="81">
        <v>14.58</v>
      </c>
      <c r="C41" s="83">
        <v>14.5</v>
      </c>
      <c r="D41" s="83">
        <v>15.19</v>
      </c>
      <c r="E41" s="83">
        <v>13.32</v>
      </c>
      <c r="F41" s="110">
        <v>17.38</v>
      </c>
      <c r="G41" s="81">
        <v>14.994</v>
      </c>
      <c r="H41" s="84">
        <v>96.1203</v>
      </c>
    </row>
    <row r="42" spans="1:9" ht="20.45" customHeight="1" thickTop="1" thickBot="1" x14ac:dyDescent="0.25">
      <c r="A42" s="41"/>
      <c r="B42" s="27"/>
      <c r="C42" s="27"/>
      <c r="D42" s="27"/>
      <c r="E42" s="27"/>
      <c r="F42" s="27"/>
      <c r="G42" s="27"/>
      <c r="H42" s="42"/>
    </row>
    <row r="43" spans="1:9" ht="20.45" customHeight="1" thickTop="1" x14ac:dyDescent="0.2">
      <c r="A43" s="172" t="s">
        <v>131</v>
      </c>
      <c r="B43" s="106">
        <v>1.1446348188635267</v>
      </c>
      <c r="C43" s="235">
        <v>1.7816830192902349</v>
      </c>
      <c r="D43" s="235">
        <v>1.235879733235808</v>
      </c>
      <c r="E43" s="235">
        <v>1.3686506761602646</v>
      </c>
      <c r="F43" s="109">
        <v>1.6827220762655901</v>
      </c>
      <c r="G43" s="73">
        <v>0.74739999999999995</v>
      </c>
      <c r="H43" s="104">
        <v>4.7915000000000001</v>
      </c>
    </row>
    <row r="44" spans="1:9" ht="20.45" customHeight="1" thickBot="1" x14ac:dyDescent="0.25">
      <c r="A44" s="175" t="s">
        <v>89</v>
      </c>
      <c r="B44" s="81">
        <v>15.554</v>
      </c>
      <c r="C44" s="83">
        <v>14.51</v>
      </c>
      <c r="D44" s="83">
        <v>15.433</v>
      </c>
      <c r="E44" s="83">
        <v>13.683</v>
      </c>
      <c r="F44" s="84">
        <v>18.815999999999999</v>
      </c>
      <c r="G44" s="82">
        <v>15.5992</v>
      </c>
      <c r="H44" s="84">
        <v>15.5992</v>
      </c>
    </row>
    <row r="45" spans="1:9" ht="13.5" thickTop="1" x14ac:dyDescent="0.2">
      <c r="A45" s="3"/>
      <c r="B45" s="3"/>
      <c r="C45" s="3"/>
      <c r="D45" s="3"/>
      <c r="E45" s="3"/>
      <c r="F45" s="3"/>
      <c r="G45" s="3"/>
      <c r="H45" s="3"/>
    </row>
    <row r="46" spans="1:9" x14ac:dyDescent="0.2">
      <c r="A46" s="3"/>
      <c r="B46" s="37"/>
      <c r="C46" s="37"/>
      <c r="D46" s="37"/>
      <c r="E46" s="37"/>
      <c r="F46" s="37"/>
      <c r="G46" s="37"/>
      <c r="H46" s="37"/>
      <c r="I46" s="37"/>
    </row>
    <row r="47" spans="1:9" x14ac:dyDescent="0.2">
      <c r="A47" s="3"/>
      <c r="B47" s="37"/>
      <c r="C47" s="37"/>
      <c r="D47" s="37"/>
      <c r="E47" s="37"/>
      <c r="F47" s="37"/>
      <c r="G47" s="37"/>
      <c r="H47" s="37"/>
      <c r="I47" s="37"/>
    </row>
    <row r="48" spans="1:9" x14ac:dyDescent="0.2">
      <c r="B48" s="13"/>
      <c r="C48" s="13"/>
      <c r="D48" s="13"/>
      <c r="E48" s="13"/>
      <c r="F48" s="13"/>
      <c r="G48" s="13"/>
      <c r="H48" s="13"/>
    </row>
    <row r="49" spans="2:9" x14ac:dyDescent="0.2">
      <c r="B49" s="13"/>
      <c r="C49" s="13"/>
      <c r="D49" s="13"/>
      <c r="E49" s="13"/>
      <c r="F49" s="13"/>
      <c r="G49" s="13"/>
      <c r="H49" s="13"/>
      <c r="I49" s="13"/>
    </row>
    <row r="50" spans="2:9" x14ac:dyDescent="0.2">
      <c r="B50" s="13"/>
      <c r="C50" s="13"/>
      <c r="D50" s="13"/>
      <c r="E50" s="13"/>
      <c r="F50" s="13"/>
      <c r="G50" s="13"/>
      <c r="H50" s="13"/>
      <c r="I50" s="13"/>
    </row>
  </sheetData>
  <sortState ref="A32:H41">
    <sortCondition descending="1" ref="H32:H41"/>
  </sortState>
  <mergeCells count="5">
    <mergeCell ref="G30:H30"/>
    <mergeCell ref="G4:H4"/>
    <mergeCell ref="B4:F4"/>
    <mergeCell ref="B30:F30"/>
    <mergeCell ref="A1:H1"/>
  </mergeCells>
  <conditionalFormatting sqref="B32:H41">
    <cfRule type="cellIs" dxfId="35" priority="3" operator="equal">
      <formula>MAX(B$32:B$41)</formula>
    </cfRule>
    <cfRule type="cellIs" dxfId="34" priority="4" operator="equal">
      <formula>MIN(B$32:B$41)</formula>
    </cfRule>
  </conditionalFormatting>
  <conditionalFormatting sqref="B8:H24">
    <cfRule type="cellIs" dxfId="33" priority="1" operator="equal">
      <formula>MAX(B$8:B$24)</formula>
    </cfRule>
    <cfRule type="cellIs" dxfId="32" priority="2" operator="equal">
      <formula>MIN(B$8:B$24)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83" orientation="portrait" r:id="rId1"/>
  <headerFooter>
    <oddFooter>&amp;C&amp;11 12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view="pageBreakPreview" zoomScale="60" zoomScaleNormal="100" workbookViewId="0">
      <selection activeCell="F7" sqref="F7"/>
    </sheetView>
  </sheetViews>
  <sheetFormatPr defaultRowHeight="12.75" x14ac:dyDescent="0.2"/>
  <cols>
    <col min="1" max="1" width="16.42578125" customWidth="1"/>
    <col min="2" max="6" width="10.7109375" customWidth="1"/>
    <col min="7" max="8" width="12.7109375" customWidth="1"/>
    <col min="9" max="9" width="10" customWidth="1"/>
    <col min="10" max="10" width="8.42578125" customWidth="1"/>
  </cols>
  <sheetData>
    <row r="1" spans="1:10" ht="23.45" customHeight="1" x14ac:dyDescent="0.2">
      <c r="A1" s="425" t="s">
        <v>31</v>
      </c>
      <c r="B1" s="425"/>
      <c r="C1" s="425"/>
      <c r="D1" s="425"/>
      <c r="E1" s="425"/>
      <c r="F1" s="425"/>
      <c r="G1" s="425"/>
      <c r="H1" s="425"/>
      <c r="I1" s="396"/>
      <c r="J1" s="8"/>
    </row>
    <row r="2" spans="1:10" ht="20.45" customHeight="1" x14ac:dyDescent="0.2">
      <c r="A2" s="10"/>
      <c r="B2" s="8"/>
      <c r="C2" s="8"/>
      <c r="D2" s="8"/>
      <c r="E2" s="304"/>
      <c r="F2" s="298"/>
      <c r="G2" s="8"/>
      <c r="H2" s="8"/>
      <c r="I2" s="8"/>
      <c r="J2" s="8"/>
    </row>
    <row r="3" spans="1:10" ht="20.45" customHeight="1" thickBot="1" x14ac:dyDescent="0.3">
      <c r="A3" s="65" t="s">
        <v>176</v>
      </c>
      <c r="B3" s="2"/>
      <c r="C3" s="2"/>
      <c r="D3" s="2"/>
      <c r="E3" s="2"/>
      <c r="F3" s="2"/>
      <c r="G3" s="2"/>
      <c r="H3" s="261" t="s">
        <v>188</v>
      </c>
    </row>
    <row r="4" spans="1:10" ht="20.45" customHeight="1" thickTop="1" x14ac:dyDescent="0.25">
      <c r="A4" s="112"/>
      <c r="B4" s="426" t="s">
        <v>7</v>
      </c>
      <c r="C4" s="427"/>
      <c r="D4" s="427"/>
      <c r="E4" s="427"/>
      <c r="F4" s="428"/>
      <c r="G4" s="423" t="s">
        <v>25</v>
      </c>
      <c r="H4" s="424"/>
    </row>
    <row r="5" spans="1:10" ht="20.45" customHeight="1" thickBot="1" x14ac:dyDescent="0.3">
      <c r="A5" s="113" t="s">
        <v>0</v>
      </c>
      <c r="B5" s="116" t="s">
        <v>13</v>
      </c>
      <c r="C5" s="114" t="s">
        <v>236</v>
      </c>
      <c r="D5" s="278" t="s">
        <v>214</v>
      </c>
      <c r="E5" s="114" t="s">
        <v>201</v>
      </c>
      <c r="F5" s="115" t="s">
        <v>122</v>
      </c>
      <c r="G5" s="116" t="s">
        <v>27</v>
      </c>
      <c r="H5" s="115" t="s">
        <v>28</v>
      </c>
    </row>
    <row r="6" spans="1:10" ht="20.45" customHeight="1" thickTop="1" x14ac:dyDescent="0.2">
      <c r="A6" s="30" t="s">
        <v>8</v>
      </c>
      <c r="B6" s="370" t="s">
        <v>247</v>
      </c>
      <c r="C6" s="28" t="s">
        <v>173</v>
      </c>
      <c r="D6" s="301" t="s">
        <v>215</v>
      </c>
      <c r="E6" s="28" t="s">
        <v>247</v>
      </c>
      <c r="F6" s="32" t="s">
        <v>248</v>
      </c>
      <c r="G6" s="21"/>
      <c r="H6" s="24"/>
    </row>
    <row r="7" spans="1:10" ht="20.45" customHeight="1" thickBot="1" x14ac:dyDescent="0.25">
      <c r="A7" s="29" t="s">
        <v>9</v>
      </c>
      <c r="B7" s="371" t="s">
        <v>211</v>
      </c>
      <c r="C7" s="372" t="s">
        <v>264</v>
      </c>
      <c r="D7" s="373" t="s">
        <v>212</v>
      </c>
      <c r="E7" s="372" t="s">
        <v>265</v>
      </c>
      <c r="F7" s="374" t="s">
        <v>266</v>
      </c>
      <c r="G7" s="33"/>
      <c r="H7" s="31"/>
    </row>
    <row r="8" spans="1:10" ht="20.45" customHeight="1" thickTop="1" x14ac:dyDescent="0.2">
      <c r="A8" s="85" t="s">
        <v>227</v>
      </c>
      <c r="B8" s="69">
        <v>115.0757</v>
      </c>
      <c r="C8" s="71">
        <v>120.146</v>
      </c>
      <c r="D8" s="70">
        <v>116.1574</v>
      </c>
      <c r="E8" s="71">
        <v>133.37309999999999</v>
      </c>
      <c r="F8" s="72">
        <v>113.28579999999999</v>
      </c>
      <c r="G8" s="73">
        <v>118.9481</v>
      </c>
      <c r="H8" s="72">
        <v>17.783999999999999</v>
      </c>
    </row>
    <row r="9" spans="1:10" ht="20.45" customHeight="1" x14ac:dyDescent="0.2">
      <c r="A9" s="86" t="s">
        <v>220</v>
      </c>
      <c r="B9" s="272">
        <v>118.5865</v>
      </c>
      <c r="C9" s="76">
        <v>119.98050000000001</v>
      </c>
      <c r="D9" s="75">
        <v>112.0928</v>
      </c>
      <c r="E9" s="76">
        <v>129.9205</v>
      </c>
      <c r="F9" s="77">
        <v>105.10769999999999</v>
      </c>
      <c r="G9" s="78">
        <v>116.17910000000001</v>
      </c>
      <c r="H9" s="77">
        <v>17.37</v>
      </c>
    </row>
    <row r="10" spans="1:10" ht="20.45" customHeight="1" x14ac:dyDescent="0.2">
      <c r="A10" s="91" t="s">
        <v>155</v>
      </c>
      <c r="B10" s="74">
        <v>100.1224</v>
      </c>
      <c r="C10" s="80">
        <v>116.00879999999999</v>
      </c>
      <c r="D10" s="79">
        <v>96.469700000000003</v>
      </c>
      <c r="E10" s="80">
        <v>101.39960000000001</v>
      </c>
      <c r="F10" s="77">
        <v>102.5829</v>
      </c>
      <c r="G10" s="78">
        <v>102.7486</v>
      </c>
      <c r="H10" s="77">
        <v>15.362</v>
      </c>
    </row>
    <row r="11" spans="1:10" ht="20.45" customHeight="1" x14ac:dyDescent="0.2">
      <c r="A11" s="91" t="s">
        <v>223</v>
      </c>
      <c r="B11" s="74">
        <v>106.8189</v>
      </c>
      <c r="C11" s="80">
        <v>107.9825</v>
      </c>
      <c r="D11" s="79">
        <v>100.7247</v>
      </c>
      <c r="E11" s="80">
        <v>98.772599999999997</v>
      </c>
      <c r="F11" s="77">
        <v>99.289699999999996</v>
      </c>
      <c r="G11" s="78">
        <v>102.4543</v>
      </c>
      <c r="H11" s="77">
        <v>15.318</v>
      </c>
    </row>
    <row r="12" spans="1:10" ht="20.45" customHeight="1" x14ac:dyDescent="0.2">
      <c r="A12" s="91" t="s">
        <v>118</v>
      </c>
      <c r="B12" s="74">
        <v>92.450699999999998</v>
      </c>
      <c r="C12" s="80">
        <v>108.39619999999999</v>
      </c>
      <c r="D12" s="79">
        <v>97.739800000000002</v>
      </c>
      <c r="E12" s="80">
        <v>99.072800000000001</v>
      </c>
      <c r="F12" s="77">
        <v>100.8814</v>
      </c>
      <c r="G12" s="78">
        <v>99.377600000000001</v>
      </c>
      <c r="H12" s="77">
        <v>14.858000000000001</v>
      </c>
    </row>
    <row r="13" spans="1:10" ht="20.45" customHeight="1" x14ac:dyDescent="0.2">
      <c r="A13" s="91" t="s">
        <v>95</v>
      </c>
      <c r="B13" s="74">
        <v>104.86839999999999</v>
      </c>
      <c r="C13" s="80">
        <v>93.667599999999993</v>
      </c>
      <c r="D13" s="79">
        <v>102.6935</v>
      </c>
      <c r="E13" s="80">
        <v>93.293599999999998</v>
      </c>
      <c r="F13" s="77">
        <v>99.673900000000003</v>
      </c>
      <c r="G13" s="78">
        <v>99.270600000000002</v>
      </c>
      <c r="H13" s="77">
        <v>14.842000000000001</v>
      </c>
    </row>
    <row r="14" spans="1:10" ht="20.45" customHeight="1" x14ac:dyDescent="0.2">
      <c r="A14" s="91" t="s">
        <v>94</v>
      </c>
      <c r="B14" s="74">
        <v>104.2833</v>
      </c>
      <c r="C14" s="80">
        <v>88.702799999999996</v>
      </c>
      <c r="D14" s="79">
        <v>98.819500000000005</v>
      </c>
      <c r="E14" s="80">
        <v>95.094899999999996</v>
      </c>
      <c r="F14" s="77">
        <v>102.3085</v>
      </c>
      <c r="G14" s="78">
        <v>98.494699999999995</v>
      </c>
      <c r="H14" s="77">
        <v>14.726000000000001</v>
      </c>
    </row>
    <row r="15" spans="1:10" ht="20.45" customHeight="1" x14ac:dyDescent="0.2">
      <c r="A15" s="91" t="s">
        <v>156</v>
      </c>
      <c r="B15" s="74">
        <v>96.871700000000004</v>
      </c>
      <c r="C15" s="80">
        <v>96.232699999999994</v>
      </c>
      <c r="D15" s="79">
        <v>99.835599999999999</v>
      </c>
      <c r="E15" s="80">
        <v>97.646799999999999</v>
      </c>
      <c r="F15" s="77">
        <v>99.0702</v>
      </c>
      <c r="G15" s="78">
        <v>98.066599999999994</v>
      </c>
      <c r="H15" s="77">
        <v>14.662000000000001</v>
      </c>
    </row>
    <row r="16" spans="1:10" ht="20.45" customHeight="1" x14ac:dyDescent="0.2">
      <c r="A16" s="91" t="s">
        <v>120</v>
      </c>
      <c r="B16" s="74">
        <v>96.741600000000005</v>
      </c>
      <c r="C16" s="80">
        <v>83.6554</v>
      </c>
      <c r="D16" s="79">
        <v>105.5514</v>
      </c>
      <c r="E16" s="80">
        <v>96.596000000000004</v>
      </c>
      <c r="F16" s="77">
        <v>102.0889</v>
      </c>
      <c r="G16" s="78">
        <v>97.759</v>
      </c>
      <c r="H16" s="77">
        <v>14.616</v>
      </c>
    </row>
    <row r="17" spans="1:8" ht="20.45" customHeight="1" x14ac:dyDescent="0.2">
      <c r="A17" s="91" t="s">
        <v>226</v>
      </c>
      <c r="B17" s="74">
        <v>101.42270000000001</v>
      </c>
      <c r="C17" s="80">
        <v>90.523200000000003</v>
      </c>
      <c r="D17" s="79">
        <v>96.596699999999998</v>
      </c>
      <c r="E17" s="80">
        <v>97.796899999999994</v>
      </c>
      <c r="F17" s="77">
        <v>100.2777</v>
      </c>
      <c r="G17" s="78">
        <v>97.718800000000002</v>
      </c>
      <c r="H17" s="77">
        <v>14.61</v>
      </c>
    </row>
    <row r="18" spans="1:8" ht="20.45" customHeight="1" x14ac:dyDescent="0.2">
      <c r="A18" s="91" t="s">
        <v>104</v>
      </c>
      <c r="B18" s="74">
        <v>98.887100000000004</v>
      </c>
      <c r="C18" s="80">
        <v>93.915800000000004</v>
      </c>
      <c r="D18" s="79">
        <v>95.771100000000004</v>
      </c>
      <c r="E18" s="80">
        <v>92.392899999999997</v>
      </c>
      <c r="F18" s="77">
        <v>101.9791</v>
      </c>
      <c r="G18" s="78">
        <v>97.023200000000003</v>
      </c>
      <c r="H18" s="77">
        <v>14.506</v>
      </c>
    </row>
    <row r="19" spans="1:8" ht="20.45" customHeight="1" x14ac:dyDescent="0.2">
      <c r="A19" s="91" t="s">
        <v>154</v>
      </c>
      <c r="B19" s="74">
        <v>90.175200000000004</v>
      </c>
      <c r="C19" s="80">
        <v>103.4315</v>
      </c>
      <c r="D19" s="79">
        <v>94.691400000000002</v>
      </c>
      <c r="E19" s="80">
        <v>94.794700000000006</v>
      </c>
      <c r="F19" s="77">
        <v>100.113</v>
      </c>
      <c r="G19" s="78">
        <v>96.514899999999997</v>
      </c>
      <c r="H19" s="77">
        <v>14.43</v>
      </c>
    </row>
    <row r="20" spans="1:8" ht="20.45" customHeight="1" x14ac:dyDescent="0.2">
      <c r="A20" s="91" t="s">
        <v>119</v>
      </c>
      <c r="B20" s="74">
        <v>95.8964</v>
      </c>
      <c r="C20" s="80">
        <v>97.142899999999997</v>
      </c>
      <c r="D20" s="79">
        <v>96.660200000000003</v>
      </c>
      <c r="E20" s="80">
        <v>95.395099999999999</v>
      </c>
      <c r="F20" s="77">
        <v>96.71</v>
      </c>
      <c r="G20" s="78">
        <v>96.367800000000003</v>
      </c>
      <c r="H20" s="77">
        <v>14.407999999999999</v>
      </c>
    </row>
    <row r="21" spans="1:8" ht="20.45" customHeight="1" x14ac:dyDescent="0.2">
      <c r="A21" s="91" t="s">
        <v>96</v>
      </c>
      <c r="B21" s="74">
        <v>101.94280000000001</v>
      </c>
      <c r="C21" s="80">
        <v>97.556600000000003</v>
      </c>
      <c r="D21" s="79">
        <v>92.3416</v>
      </c>
      <c r="E21" s="80">
        <v>97.947000000000003</v>
      </c>
      <c r="F21" s="77">
        <v>93.197299999999998</v>
      </c>
      <c r="G21" s="78">
        <v>96.367800000000003</v>
      </c>
      <c r="H21" s="77">
        <v>14.407999999999999</v>
      </c>
    </row>
    <row r="22" spans="1:8" ht="20.45" customHeight="1" x14ac:dyDescent="0.2">
      <c r="A22" s="91" t="s">
        <v>105</v>
      </c>
      <c r="B22" s="74">
        <v>97.261700000000005</v>
      </c>
      <c r="C22" s="80">
        <v>94.660499999999999</v>
      </c>
      <c r="D22" s="79">
        <v>97.422300000000007</v>
      </c>
      <c r="E22" s="80">
        <v>91.342200000000005</v>
      </c>
      <c r="F22" s="77">
        <v>91.989800000000002</v>
      </c>
      <c r="G22" s="78">
        <v>94.5351</v>
      </c>
      <c r="H22" s="77">
        <v>14.134</v>
      </c>
    </row>
    <row r="23" spans="1:8" ht="20.45" customHeight="1" x14ac:dyDescent="0.2">
      <c r="A23" s="91" t="s">
        <v>121</v>
      </c>
      <c r="B23" s="74">
        <v>91.345399999999998</v>
      </c>
      <c r="C23" s="80">
        <v>96.563599999999994</v>
      </c>
      <c r="D23" s="79">
        <v>96.850700000000003</v>
      </c>
      <c r="E23" s="80">
        <v>92.317899999999995</v>
      </c>
      <c r="F23" s="77">
        <v>93.910799999999995</v>
      </c>
      <c r="G23" s="78">
        <v>94.147199999999998</v>
      </c>
      <c r="H23" s="77">
        <v>14.076000000000001</v>
      </c>
    </row>
    <row r="24" spans="1:8" ht="20.45" customHeight="1" thickBot="1" x14ac:dyDescent="0.25">
      <c r="A24" s="92" t="s">
        <v>142</v>
      </c>
      <c r="B24" s="202">
        <v>87.249499999999998</v>
      </c>
      <c r="C24" s="203">
        <v>91.433400000000006</v>
      </c>
      <c r="D24" s="302">
        <v>99.581599999999995</v>
      </c>
      <c r="E24" s="83">
        <v>92.843299999999999</v>
      </c>
      <c r="F24" s="271">
        <v>97.533299999999997</v>
      </c>
      <c r="G24" s="269">
        <v>94.026799999999994</v>
      </c>
      <c r="H24" s="271">
        <v>14.058</v>
      </c>
    </row>
    <row r="25" spans="1:8" ht="20.45" customHeight="1" thickTop="1" thickBot="1" x14ac:dyDescent="0.25">
      <c r="A25" s="38"/>
      <c r="B25" s="236"/>
      <c r="C25" s="236"/>
      <c r="D25" s="236"/>
      <c r="E25" s="236"/>
      <c r="F25" s="236"/>
      <c r="G25" s="236"/>
      <c r="H25" s="42"/>
    </row>
    <row r="26" spans="1:8" ht="20.45" customHeight="1" thickTop="1" x14ac:dyDescent="0.2">
      <c r="A26" s="172" t="s">
        <v>87</v>
      </c>
      <c r="B26" s="106">
        <v>7.441778397417151</v>
      </c>
      <c r="C26" s="235">
        <v>14.742563438973255</v>
      </c>
      <c r="D26" s="235">
        <v>7.8488986544802648</v>
      </c>
      <c r="E26" s="235">
        <v>10.272456007507522</v>
      </c>
      <c r="F26" s="109">
        <v>9.2358808537360719</v>
      </c>
      <c r="G26" s="106">
        <v>6.2849000000000004</v>
      </c>
      <c r="H26" s="108">
        <v>0.93969999999999998</v>
      </c>
    </row>
    <row r="27" spans="1:8" ht="20.45" customHeight="1" thickBot="1" x14ac:dyDescent="0.25">
      <c r="A27" s="173" t="s">
        <v>29</v>
      </c>
      <c r="B27" s="81">
        <v>15.3812</v>
      </c>
      <c r="C27" s="82">
        <v>12.0853</v>
      </c>
      <c r="D27" s="82">
        <v>15.745900000000001</v>
      </c>
      <c r="E27" s="82">
        <v>13.323499999999999</v>
      </c>
      <c r="F27" s="110">
        <v>18.2194</v>
      </c>
      <c r="G27" s="81">
        <v>14.9511</v>
      </c>
      <c r="H27" s="84">
        <v>14.9511</v>
      </c>
    </row>
    <row r="28" spans="1:8" ht="20.45" customHeight="1" thickTop="1" x14ac:dyDescent="0.2">
      <c r="A28" s="49"/>
      <c r="B28" s="50"/>
      <c r="C28" s="50"/>
      <c r="D28" s="50"/>
      <c r="E28" s="50"/>
      <c r="F28" s="52"/>
      <c r="G28" s="52"/>
    </row>
    <row r="29" spans="1:8" ht="20.45" customHeight="1" thickBot="1" x14ac:dyDescent="0.3">
      <c r="A29" s="64" t="s">
        <v>178</v>
      </c>
      <c r="B29" s="101"/>
      <c r="C29" s="101"/>
      <c r="D29" s="101"/>
      <c r="E29" s="101"/>
      <c r="F29" s="53"/>
      <c r="G29" s="262"/>
      <c r="H29" s="262" t="s">
        <v>136</v>
      </c>
    </row>
    <row r="30" spans="1:8" ht="20.45" customHeight="1" thickTop="1" x14ac:dyDescent="0.25">
      <c r="A30" s="117"/>
      <c r="B30" s="426" t="s">
        <v>7</v>
      </c>
      <c r="C30" s="427"/>
      <c r="D30" s="427"/>
      <c r="E30" s="427"/>
      <c r="F30" s="428"/>
      <c r="G30" s="423" t="s">
        <v>25</v>
      </c>
      <c r="H30" s="424"/>
    </row>
    <row r="31" spans="1:8" ht="20.45" customHeight="1" thickBot="1" x14ac:dyDescent="0.3">
      <c r="A31" s="118" t="s">
        <v>0</v>
      </c>
      <c r="B31" s="121" t="s">
        <v>13</v>
      </c>
      <c r="C31" s="114" t="s">
        <v>236</v>
      </c>
      <c r="D31" s="119" t="s">
        <v>214</v>
      </c>
      <c r="E31" s="119" t="s">
        <v>201</v>
      </c>
      <c r="F31" s="122" t="s">
        <v>122</v>
      </c>
      <c r="G31" s="121" t="s">
        <v>27</v>
      </c>
      <c r="H31" s="122" t="s">
        <v>28</v>
      </c>
    </row>
    <row r="32" spans="1:8" ht="20.45" customHeight="1" thickTop="1" x14ac:dyDescent="0.2">
      <c r="A32" s="85" t="s">
        <v>171</v>
      </c>
      <c r="B32" s="198">
        <v>110.3253</v>
      </c>
      <c r="C32" s="267">
        <v>101.7919</v>
      </c>
      <c r="D32" s="267">
        <v>104.6459</v>
      </c>
      <c r="E32" s="267">
        <v>101.2936</v>
      </c>
      <c r="F32" s="268">
        <v>104.8044</v>
      </c>
      <c r="G32" s="198">
        <v>104.6977</v>
      </c>
      <c r="H32" s="268">
        <v>16.332000000000001</v>
      </c>
    </row>
    <row r="33" spans="1:9" ht="20.45" customHeight="1" x14ac:dyDescent="0.2">
      <c r="A33" s="86" t="s">
        <v>221</v>
      </c>
      <c r="B33" s="202">
        <v>106.08199999999999</v>
      </c>
      <c r="C33" s="269">
        <v>102.3432</v>
      </c>
      <c r="D33" s="269">
        <v>105.48820000000001</v>
      </c>
      <c r="E33" s="269">
        <v>103.2668</v>
      </c>
      <c r="F33" s="270">
        <v>102.6254</v>
      </c>
      <c r="G33" s="202">
        <v>103.94119999999999</v>
      </c>
      <c r="H33" s="271">
        <v>16.213999999999999</v>
      </c>
    </row>
    <row r="34" spans="1:9" ht="20.45" customHeight="1" x14ac:dyDescent="0.2">
      <c r="A34" s="86" t="s">
        <v>169</v>
      </c>
      <c r="B34" s="74">
        <v>106.7893</v>
      </c>
      <c r="C34" s="78">
        <v>99.448700000000002</v>
      </c>
      <c r="D34" s="78">
        <v>95.509600000000006</v>
      </c>
      <c r="E34" s="78">
        <v>96.543199999999999</v>
      </c>
      <c r="F34" s="193">
        <v>106.71769999999999</v>
      </c>
      <c r="G34" s="74">
        <v>101.377</v>
      </c>
      <c r="H34" s="77">
        <v>15.814</v>
      </c>
    </row>
    <row r="35" spans="1:9" ht="20.45" customHeight="1" x14ac:dyDescent="0.2">
      <c r="A35" s="86" t="s">
        <v>170</v>
      </c>
      <c r="B35" s="74">
        <v>102.1602</v>
      </c>
      <c r="C35" s="78">
        <v>105.858</v>
      </c>
      <c r="D35" s="78">
        <v>94.991299999999995</v>
      </c>
      <c r="E35" s="78">
        <v>102.97450000000001</v>
      </c>
      <c r="F35" s="193">
        <v>100.0744</v>
      </c>
      <c r="G35" s="74">
        <v>101.0693</v>
      </c>
      <c r="H35" s="77">
        <v>15.766</v>
      </c>
    </row>
    <row r="36" spans="1:9" ht="20.45" customHeight="1" x14ac:dyDescent="0.2">
      <c r="A36" s="86" t="s">
        <v>168</v>
      </c>
      <c r="B36" s="74">
        <v>99.395700000000005</v>
      </c>
      <c r="C36" s="78">
        <v>99.241900000000001</v>
      </c>
      <c r="D36" s="78">
        <v>103.15560000000001</v>
      </c>
      <c r="E36" s="78">
        <v>96.835499999999996</v>
      </c>
      <c r="F36" s="193">
        <v>103.0506</v>
      </c>
      <c r="G36" s="74">
        <v>100.5436</v>
      </c>
      <c r="H36" s="77">
        <v>15.683999999999999</v>
      </c>
    </row>
    <row r="37" spans="1:9" ht="20.45" customHeight="1" x14ac:dyDescent="0.2">
      <c r="A37" s="86" t="s">
        <v>153</v>
      </c>
      <c r="B37" s="272">
        <v>96.759699999999995</v>
      </c>
      <c r="C37" s="76">
        <v>101.4473</v>
      </c>
      <c r="D37" s="76">
        <v>101.53570000000001</v>
      </c>
      <c r="E37" s="76">
        <v>98.954899999999995</v>
      </c>
      <c r="F37" s="273">
        <v>96.460499999999996</v>
      </c>
      <c r="G37" s="272">
        <v>98.889700000000005</v>
      </c>
      <c r="H37" s="274">
        <v>15.426</v>
      </c>
    </row>
    <row r="38" spans="1:9" ht="20.45" customHeight="1" x14ac:dyDescent="0.2">
      <c r="A38" s="86" t="s">
        <v>106</v>
      </c>
      <c r="B38" s="272">
        <v>98.495599999999996</v>
      </c>
      <c r="C38" s="76">
        <v>96.760900000000007</v>
      </c>
      <c r="D38" s="76">
        <v>100.9525</v>
      </c>
      <c r="E38" s="76">
        <v>101.36669999999999</v>
      </c>
      <c r="F38" s="273">
        <v>96.619900000000001</v>
      </c>
      <c r="G38" s="272">
        <v>98.7102</v>
      </c>
      <c r="H38" s="274">
        <v>15.398</v>
      </c>
    </row>
    <row r="39" spans="1:9" ht="20.45" customHeight="1" x14ac:dyDescent="0.2">
      <c r="A39" s="91" t="s">
        <v>103</v>
      </c>
      <c r="B39" s="74">
        <v>95.5381</v>
      </c>
      <c r="C39" s="80">
        <v>100.2068</v>
      </c>
      <c r="D39" s="80">
        <v>95.833600000000004</v>
      </c>
      <c r="E39" s="80">
        <v>98.589500000000001</v>
      </c>
      <c r="F39" s="193">
        <v>97.736000000000004</v>
      </c>
      <c r="G39" s="74">
        <v>97.530600000000007</v>
      </c>
      <c r="H39" s="77">
        <v>15.214</v>
      </c>
    </row>
    <row r="40" spans="1:9" ht="20.45" customHeight="1" x14ac:dyDescent="0.2">
      <c r="A40" s="91" t="s">
        <v>228</v>
      </c>
      <c r="B40" s="74">
        <v>90.716200000000001</v>
      </c>
      <c r="C40" s="80">
        <v>92.970399999999998</v>
      </c>
      <c r="D40" s="80">
        <v>99.462199999999996</v>
      </c>
      <c r="E40" s="80">
        <v>102.8283</v>
      </c>
      <c r="F40" s="193">
        <v>99.542900000000003</v>
      </c>
      <c r="G40" s="74">
        <v>97.120400000000004</v>
      </c>
      <c r="H40" s="77">
        <v>15.15</v>
      </c>
    </row>
    <row r="41" spans="1:9" ht="20.45" customHeight="1" thickBot="1" x14ac:dyDescent="0.25">
      <c r="A41" s="100" t="s">
        <v>225</v>
      </c>
      <c r="B41" s="81">
        <v>93.737899999999996</v>
      </c>
      <c r="C41" s="83">
        <v>99.931100000000001</v>
      </c>
      <c r="D41" s="83">
        <v>98.4255</v>
      </c>
      <c r="E41" s="83">
        <v>97.347099999999998</v>
      </c>
      <c r="F41" s="110">
        <v>92.368200000000002</v>
      </c>
      <c r="G41" s="81">
        <v>96.1203</v>
      </c>
      <c r="H41" s="84">
        <v>14.994</v>
      </c>
    </row>
    <row r="42" spans="1:9" ht="20.45" customHeight="1" thickTop="1" thickBot="1" x14ac:dyDescent="0.25">
      <c r="A42" s="41"/>
      <c r="B42" s="27"/>
      <c r="C42" s="27"/>
      <c r="D42" s="27"/>
      <c r="E42" s="27"/>
      <c r="F42" s="27"/>
      <c r="G42" s="27"/>
      <c r="H42" s="42"/>
    </row>
    <row r="43" spans="1:9" ht="20.45" customHeight="1" thickTop="1" x14ac:dyDescent="0.2">
      <c r="A43" s="172" t="s">
        <v>87</v>
      </c>
      <c r="B43" s="106">
        <v>7.3591026029543958</v>
      </c>
      <c r="C43" s="107">
        <v>12.279000822124294</v>
      </c>
      <c r="D43" s="107">
        <v>8.0080330022407047</v>
      </c>
      <c r="E43" s="107">
        <v>10.002562860193413</v>
      </c>
      <c r="F43" s="108">
        <v>8.9430382454591317</v>
      </c>
      <c r="G43" s="73">
        <v>4.7915000000000001</v>
      </c>
      <c r="H43" s="104">
        <v>0.74739999999999995</v>
      </c>
    </row>
    <row r="44" spans="1:9" ht="20.45" customHeight="1" thickBot="1" x14ac:dyDescent="0.25">
      <c r="A44" s="175" t="s">
        <v>29</v>
      </c>
      <c r="B44" s="81">
        <v>15.554</v>
      </c>
      <c r="C44" s="83">
        <v>14.51</v>
      </c>
      <c r="D44" s="83">
        <v>15.433</v>
      </c>
      <c r="E44" s="83">
        <v>13.683</v>
      </c>
      <c r="F44" s="84">
        <v>18.815999999999999</v>
      </c>
      <c r="G44" s="82">
        <v>15.5992</v>
      </c>
      <c r="H44" s="84"/>
    </row>
    <row r="45" spans="1:9" ht="13.5" thickTop="1" x14ac:dyDescent="0.2">
      <c r="A45" s="3"/>
      <c r="B45" s="3"/>
      <c r="C45" s="3"/>
      <c r="D45" s="3"/>
      <c r="E45" s="3"/>
      <c r="F45" s="3"/>
      <c r="G45" s="3"/>
      <c r="H45" s="3"/>
    </row>
    <row r="46" spans="1:9" x14ac:dyDescent="0.2">
      <c r="A46" s="3"/>
      <c r="B46" s="37"/>
      <c r="C46" s="37"/>
      <c r="D46" s="37"/>
      <c r="E46" s="37"/>
      <c r="F46" s="37"/>
      <c r="G46" s="37"/>
      <c r="H46" s="37"/>
      <c r="I46" s="37"/>
    </row>
    <row r="47" spans="1:9" x14ac:dyDescent="0.2">
      <c r="A47" s="3"/>
      <c r="B47" s="37"/>
      <c r="C47" s="37"/>
      <c r="D47" s="37"/>
      <c r="E47" s="37"/>
      <c r="F47" s="37"/>
      <c r="G47" s="37"/>
      <c r="H47" s="37"/>
      <c r="I47" s="37"/>
    </row>
    <row r="48" spans="1:9" x14ac:dyDescent="0.2">
      <c r="B48" s="13"/>
      <c r="C48" s="13"/>
      <c r="D48" s="13"/>
      <c r="E48" s="13"/>
      <c r="F48" s="13"/>
      <c r="G48" s="13"/>
      <c r="H48" s="13"/>
    </row>
    <row r="49" spans="2:9" x14ac:dyDescent="0.2">
      <c r="B49" s="13"/>
      <c r="C49" s="13"/>
      <c r="D49" s="13"/>
      <c r="E49" s="13"/>
      <c r="F49" s="13"/>
      <c r="G49" s="13"/>
      <c r="H49" s="13"/>
      <c r="I49" s="13"/>
    </row>
    <row r="50" spans="2:9" x14ac:dyDescent="0.2">
      <c r="B50" s="13"/>
      <c r="C50" s="13"/>
      <c r="D50" s="13"/>
      <c r="E50" s="13"/>
      <c r="F50" s="13"/>
      <c r="G50" s="13"/>
      <c r="H50" s="13"/>
      <c r="I50" s="13"/>
    </row>
  </sheetData>
  <sortState ref="A32:H41">
    <sortCondition descending="1" ref="H32:H41"/>
  </sortState>
  <mergeCells count="5">
    <mergeCell ref="G30:H30"/>
    <mergeCell ref="G4:H4"/>
    <mergeCell ref="B4:F4"/>
    <mergeCell ref="B30:F30"/>
    <mergeCell ref="A1:H1"/>
  </mergeCells>
  <phoneticPr fontId="6" type="noConversion"/>
  <conditionalFormatting sqref="B32:H41">
    <cfRule type="cellIs" dxfId="31" priority="3" operator="equal">
      <formula>MAX(B$32:B$41)</formula>
    </cfRule>
    <cfRule type="cellIs" dxfId="30" priority="4" operator="equal">
      <formula>MIN(B$32:B$41)</formula>
    </cfRule>
  </conditionalFormatting>
  <conditionalFormatting sqref="B8:H24">
    <cfRule type="cellIs" dxfId="29" priority="1" operator="equal">
      <formula>MAX(B$8:B$24)</formula>
    </cfRule>
    <cfRule type="cellIs" dxfId="28" priority="2" operator="equal">
      <formula>MIN(B$8:B$24)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83" orientation="portrait" r:id="rId1"/>
  <headerFooter>
    <oddFooter>&amp;C&amp;11 13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view="pageBreakPreview" zoomScale="60" zoomScaleNormal="80" workbookViewId="0">
      <selection activeCell="F7" sqref="F7"/>
    </sheetView>
  </sheetViews>
  <sheetFormatPr defaultRowHeight="12.75" x14ac:dyDescent="0.2"/>
  <cols>
    <col min="1" max="1" width="16.42578125" customWidth="1"/>
    <col min="2" max="6" width="10.7109375" customWidth="1"/>
    <col min="7" max="8" width="12.7109375" customWidth="1"/>
    <col min="9" max="9" width="10" customWidth="1"/>
    <col min="10" max="10" width="8.42578125" customWidth="1"/>
  </cols>
  <sheetData>
    <row r="1" spans="1:10" ht="23.45" customHeight="1" x14ac:dyDescent="0.2">
      <c r="A1" s="425" t="s">
        <v>140</v>
      </c>
      <c r="B1" s="425"/>
      <c r="C1" s="425"/>
      <c r="D1" s="425"/>
      <c r="E1" s="425"/>
      <c r="F1" s="425"/>
      <c r="G1" s="425"/>
      <c r="H1" s="425"/>
      <c r="I1" s="396"/>
      <c r="J1" s="8"/>
    </row>
    <row r="2" spans="1:10" ht="20.45" customHeight="1" x14ac:dyDescent="0.2">
      <c r="I2" s="2"/>
    </row>
    <row r="3" spans="1:10" ht="20.45" customHeight="1" thickBot="1" x14ac:dyDescent="0.3">
      <c r="A3" s="65" t="s">
        <v>176</v>
      </c>
      <c r="B3" s="2"/>
      <c r="C3" s="2"/>
      <c r="D3" s="2"/>
      <c r="E3" s="2"/>
      <c r="F3" s="2"/>
      <c r="G3" s="2"/>
      <c r="H3" s="262" t="s">
        <v>189</v>
      </c>
    </row>
    <row r="4" spans="1:10" ht="20.45" customHeight="1" thickTop="1" x14ac:dyDescent="0.25">
      <c r="A4" s="112"/>
      <c r="B4" s="426" t="s">
        <v>7</v>
      </c>
      <c r="C4" s="427"/>
      <c r="D4" s="427"/>
      <c r="E4" s="427"/>
      <c r="F4" s="428"/>
      <c r="G4" s="423" t="s">
        <v>25</v>
      </c>
      <c r="H4" s="424"/>
    </row>
    <row r="5" spans="1:10" ht="20.45" customHeight="1" thickBot="1" x14ac:dyDescent="0.3">
      <c r="A5" s="113" t="s">
        <v>0</v>
      </c>
      <c r="B5" s="116" t="s">
        <v>13</v>
      </c>
      <c r="C5" s="114" t="s">
        <v>236</v>
      </c>
      <c r="D5" s="278" t="s">
        <v>214</v>
      </c>
      <c r="E5" s="114" t="s">
        <v>201</v>
      </c>
      <c r="F5" s="115" t="s">
        <v>122</v>
      </c>
      <c r="G5" s="116" t="s">
        <v>92</v>
      </c>
      <c r="H5" s="115" t="s">
        <v>27</v>
      </c>
    </row>
    <row r="6" spans="1:10" ht="20.45" customHeight="1" thickTop="1" x14ac:dyDescent="0.2">
      <c r="A6" s="30" t="s">
        <v>8</v>
      </c>
      <c r="B6" s="370" t="s">
        <v>247</v>
      </c>
      <c r="C6" s="28" t="s">
        <v>173</v>
      </c>
      <c r="D6" s="301" t="s">
        <v>215</v>
      </c>
      <c r="E6" s="28" t="s">
        <v>247</v>
      </c>
      <c r="F6" s="32" t="s">
        <v>248</v>
      </c>
      <c r="G6" s="21"/>
      <c r="H6" s="24"/>
    </row>
    <row r="7" spans="1:10" ht="20.45" customHeight="1" thickBot="1" x14ac:dyDescent="0.25">
      <c r="A7" s="29" t="s">
        <v>9</v>
      </c>
      <c r="B7" s="371" t="s">
        <v>211</v>
      </c>
      <c r="C7" s="372" t="s">
        <v>264</v>
      </c>
      <c r="D7" s="373" t="s">
        <v>212</v>
      </c>
      <c r="E7" s="372" t="s">
        <v>265</v>
      </c>
      <c r="F7" s="374" t="s">
        <v>266</v>
      </c>
      <c r="G7" s="33"/>
      <c r="H7" s="31"/>
    </row>
    <row r="8" spans="1:10" ht="20.45" customHeight="1" thickTop="1" x14ac:dyDescent="0.2">
      <c r="A8" s="85" t="s">
        <v>223</v>
      </c>
      <c r="B8" s="69">
        <v>16.010000000000002</v>
      </c>
      <c r="C8" s="71">
        <v>16.260000000000002</v>
      </c>
      <c r="D8" s="70">
        <v>17.559999999999999</v>
      </c>
      <c r="E8" s="71">
        <v>15.12</v>
      </c>
      <c r="F8" s="72">
        <v>17.57</v>
      </c>
      <c r="G8" s="73">
        <v>16.504000000000001</v>
      </c>
      <c r="H8" s="72">
        <v>103.4589</v>
      </c>
      <c r="I8" s="3"/>
    </row>
    <row r="9" spans="1:10" ht="20.45" customHeight="1" x14ac:dyDescent="0.2">
      <c r="A9" s="86" t="s">
        <v>220</v>
      </c>
      <c r="B9" s="272">
        <v>16.28</v>
      </c>
      <c r="C9" s="76">
        <v>16.09</v>
      </c>
      <c r="D9" s="75">
        <v>16.98</v>
      </c>
      <c r="E9" s="76">
        <v>15.89</v>
      </c>
      <c r="F9" s="77">
        <v>17.170000000000002</v>
      </c>
      <c r="G9" s="78">
        <v>16.481999999999999</v>
      </c>
      <c r="H9" s="77">
        <v>103.32089999999999</v>
      </c>
      <c r="I9" s="3"/>
    </row>
    <row r="10" spans="1:10" ht="20.45" customHeight="1" x14ac:dyDescent="0.2">
      <c r="A10" s="91" t="s">
        <v>118</v>
      </c>
      <c r="B10" s="74">
        <v>16.68</v>
      </c>
      <c r="C10" s="80">
        <v>16.239999999999998</v>
      </c>
      <c r="D10" s="79">
        <v>16.8</v>
      </c>
      <c r="E10" s="80">
        <v>14.93</v>
      </c>
      <c r="F10" s="77">
        <v>17.46</v>
      </c>
      <c r="G10" s="78">
        <v>16.422000000000001</v>
      </c>
      <c r="H10" s="77">
        <v>102.9448</v>
      </c>
      <c r="I10" s="3"/>
    </row>
    <row r="11" spans="1:10" ht="20.45" customHeight="1" x14ac:dyDescent="0.2">
      <c r="A11" s="91" t="s">
        <v>95</v>
      </c>
      <c r="B11" s="74">
        <v>16.489999999999998</v>
      </c>
      <c r="C11" s="80">
        <v>15.61</v>
      </c>
      <c r="D11" s="79">
        <v>17.34</v>
      </c>
      <c r="E11" s="80">
        <v>14.66</v>
      </c>
      <c r="F11" s="77">
        <v>17.8</v>
      </c>
      <c r="G11" s="78">
        <v>16.38</v>
      </c>
      <c r="H11" s="77">
        <v>102.6815</v>
      </c>
      <c r="I11" s="3"/>
    </row>
    <row r="12" spans="1:10" ht="20.45" customHeight="1" x14ac:dyDescent="0.2">
      <c r="A12" s="91" t="s">
        <v>226</v>
      </c>
      <c r="B12" s="74">
        <v>16.600000000000001</v>
      </c>
      <c r="C12" s="80">
        <v>15.55</v>
      </c>
      <c r="D12" s="79">
        <v>16.84</v>
      </c>
      <c r="E12" s="80">
        <v>14.63</v>
      </c>
      <c r="F12" s="77">
        <v>17.850000000000001</v>
      </c>
      <c r="G12" s="78">
        <v>16.294</v>
      </c>
      <c r="H12" s="77">
        <v>102.14239999999999</v>
      </c>
      <c r="I12" s="3"/>
    </row>
    <row r="13" spans="1:10" ht="20.45" customHeight="1" x14ac:dyDescent="0.2">
      <c r="A13" s="91" t="s">
        <v>96</v>
      </c>
      <c r="B13" s="74">
        <v>16.36</v>
      </c>
      <c r="C13" s="80">
        <v>15.8</v>
      </c>
      <c r="D13" s="79">
        <v>16.760000000000002</v>
      </c>
      <c r="E13" s="80">
        <v>14.92</v>
      </c>
      <c r="F13" s="77">
        <v>17.52</v>
      </c>
      <c r="G13" s="78">
        <v>16.271999999999998</v>
      </c>
      <c r="H13" s="77">
        <v>102.00449999999999</v>
      </c>
      <c r="I13" s="3"/>
    </row>
    <row r="14" spans="1:10" ht="20.45" customHeight="1" x14ac:dyDescent="0.2">
      <c r="A14" s="91" t="s">
        <v>121</v>
      </c>
      <c r="B14" s="74">
        <v>15.94</v>
      </c>
      <c r="C14" s="80">
        <v>15.97</v>
      </c>
      <c r="D14" s="79">
        <v>16.84</v>
      </c>
      <c r="E14" s="80">
        <v>14.67</v>
      </c>
      <c r="F14" s="77">
        <v>17.420000000000002</v>
      </c>
      <c r="G14" s="78">
        <v>16.167999999999999</v>
      </c>
      <c r="H14" s="77">
        <v>101.3526</v>
      </c>
      <c r="I14" s="3"/>
    </row>
    <row r="15" spans="1:10" ht="20.45" customHeight="1" x14ac:dyDescent="0.2">
      <c r="A15" s="91" t="s">
        <v>156</v>
      </c>
      <c r="B15" s="74">
        <v>15.75</v>
      </c>
      <c r="C15" s="80">
        <v>15.77</v>
      </c>
      <c r="D15" s="79">
        <v>16.579999999999998</v>
      </c>
      <c r="E15" s="80">
        <v>14.74</v>
      </c>
      <c r="F15" s="77">
        <v>17.64</v>
      </c>
      <c r="G15" s="78">
        <v>16.096</v>
      </c>
      <c r="H15" s="77">
        <v>100.9012</v>
      </c>
      <c r="I15" s="3"/>
    </row>
    <row r="16" spans="1:10" ht="20.45" customHeight="1" x14ac:dyDescent="0.2">
      <c r="A16" s="91" t="s">
        <v>105</v>
      </c>
      <c r="B16" s="74">
        <v>15.92</v>
      </c>
      <c r="C16" s="80">
        <v>15.73</v>
      </c>
      <c r="D16" s="79">
        <v>16.989999999999998</v>
      </c>
      <c r="E16" s="80">
        <v>14.64</v>
      </c>
      <c r="F16" s="77">
        <v>17.14</v>
      </c>
      <c r="G16" s="78">
        <v>16.084</v>
      </c>
      <c r="H16" s="77">
        <v>100.82599999999999</v>
      </c>
      <c r="I16" s="3"/>
    </row>
    <row r="17" spans="1:9" ht="20.45" customHeight="1" x14ac:dyDescent="0.2">
      <c r="A17" s="91" t="s">
        <v>104</v>
      </c>
      <c r="B17" s="74">
        <v>16.03</v>
      </c>
      <c r="C17" s="80">
        <v>15.28</v>
      </c>
      <c r="D17" s="79">
        <v>16.440000000000001</v>
      </c>
      <c r="E17" s="80">
        <v>14.58</v>
      </c>
      <c r="F17" s="77">
        <v>17.75</v>
      </c>
      <c r="G17" s="78">
        <v>16.015999999999998</v>
      </c>
      <c r="H17" s="77">
        <v>100.3997</v>
      </c>
      <c r="I17" s="3"/>
    </row>
    <row r="18" spans="1:9" ht="20.45" customHeight="1" x14ac:dyDescent="0.2">
      <c r="A18" s="91" t="s">
        <v>227</v>
      </c>
      <c r="B18" s="74">
        <v>15.76</v>
      </c>
      <c r="C18" s="80">
        <v>15.59</v>
      </c>
      <c r="D18" s="79">
        <v>16.64</v>
      </c>
      <c r="E18" s="80">
        <v>15.13</v>
      </c>
      <c r="F18" s="77">
        <v>16.559999999999999</v>
      </c>
      <c r="G18" s="78">
        <v>15.936</v>
      </c>
      <c r="H18" s="77">
        <v>99.898200000000003</v>
      </c>
      <c r="I18" s="3"/>
    </row>
    <row r="19" spans="1:9" ht="20.45" customHeight="1" x14ac:dyDescent="0.2">
      <c r="A19" s="91" t="s">
        <v>94</v>
      </c>
      <c r="B19" s="74">
        <v>15.73</v>
      </c>
      <c r="C19" s="80">
        <v>15.19</v>
      </c>
      <c r="D19" s="79">
        <v>16.93</v>
      </c>
      <c r="E19" s="80">
        <v>14.33</v>
      </c>
      <c r="F19" s="77">
        <v>17.41</v>
      </c>
      <c r="G19" s="78">
        <v>15.917999999999999</v>
      </c>
      <c r="H19" s="77">
        <v>99.785399999999996</v>
      </c>
      <c r="I19" s="3"/>
    </row>
    <row r="20" spans="1:9" ht="20.45" customHeight="1" x14ac:dyDescent="0.2">
      <c r="A20" s="91" t="s">
        <v>155</v>
      </c>
      <c r="B20" s="74">
        <v>15.78</v>
      </c>
      <c r="C20" s="80">
        <v>15.27</v>
      </c>
      <c r="D20" s="79">
        <v>16.05</v>
      </c>
      <c r="E20" s="80">
        <v>14.12</v>
      </c>
      <c r="F20" s="77">
        <v>17.25</v>
      </c>
      <c r="G20" s="78">
        <v>15.694000000000001</v>
      </c>
      <c r="H20" s="77">
        <v>98.381200000000007</v>
      </c>
      <c r="I20" s="3"/>
    </row>
    <row r="21" spans="1:9" ht="20.45" customHeight="1" x14ac:dyDescent="0.2">
      <c r="A21" s="91" t="s">
        <v>142</v>
      </c>
      <c r="B21" s="74">
        <v>15.87</v>
      </c>
      <c r="C21" s="80">
        <v>14.93</v>
      </c>
      <c r="D21" s="79">
        <v>16.11</v>
      </c>
      <c r="E21" s="80">
        <v>13.49</v>
      </c>
      <c r="F21" s="77">
        <v>16.89</v>
      </c>
      <c r="G21" s="78">
        <v>15.458</v>
      </c>
      <c r="H21" s="77">
        <v>96.901799999999994</v>
      </c>
      <c r="I21" s="3"/>
    </row>
    <row r="22" spans="1:9" ht="20.45" customHeight="1" x14ac:dyDescent="0.2">
      <c r="A22" s="91" t="s">
        <v>119</v>
      </c>
      <c r="B22" s="74">
        <v>14.82</v>
      </c>
      <c r="C22" s="80">
        <v>15.19</v>
      </c>
      <c r="D22" s="79">
        <v>15.96</v>
      </c>
      <c r="E22" s="80">
        <v>14.17</v>
      </c>
      <c r="F22" s="77">
        <v>16.63</v>
      </c>
      <c r="G22" s="78">
        <v>15.353999999999999</v>
      </c>
      <c r="H22" s="77">
        <v>96.249799999999993</v>
      </c>
      <c r="I22" s="3"/>
    </row>
    <row r="23" spans="1:9" ht="20.45" customHeight="1" x14ac:dyDescent="0.2">
      <c r="A23" s="91" t="s">
        <v>120</v>
      </c>
      <c r="B23" s="74">
        <v>15.52</v>
      </c>
      <c r="C23" s="80">
        <v>13.8</v>
      </c>
      <c r="D23" s="79">
        <v>16.54</v>
      </c>
      <c r="E23" s="80">
        <v>13.04</v>
      </c>
      <c r="F23" s="77">
        <v>16.79</v>
      </c>
      <c r="G23" s="78">
        <v>15.138</v>
      </c>
      <c r="H23" s="77">
        <v>94.895799999999994</v>
      </c>
      <c r="I23" s="3"/>
    </row>
    <row r="24" spans="1:9" ht="20.45" customHeight="1" thickBot="1" x14ac:dyDescent="0.25">
      <c r="A24" s="92" t="s">
        <v>154</v>
      </c>
      <c r="B24" s="202">
        <v>14.63</v>
      </c>
      <c r="C24" s="203">
        <v>14.84</v>
      </c>
      <c r="D24" s="302">
        <v>15.52</v>
      </c>
      <c r="E24" s="83">
        <v>13.81</v>
      </c>
      <c r="F24" s="271">
        <v>16.059999999999999</v>
      </c>
      <c r="G24" s="269">
        <v>14.972</v>
      </c>
      <c r="H24" s="271">
        <v>93.855199999999996</v>
      </c>
      <c r="I24" s="3"/>
    </row>
    <row r="25" spans="1:9" ht="20.45" customHeight="1" thickTop="1" thickBot="1" x14ac:dyDescent="0.25">
      <c r="A25" s="38"/>
      <c r="B25" s="236"/>
      <c r="C25" s="236"/>
      <c r="D25" s="236"/>
      <c r="E25" s="236"/>
      <c r="F25" s="236"/>
      <c r="G25" s="236"/>
      <c r="H25" s="42"/>
      <c r="I25" s="3"/>
    </row>
    <row r="26" spans="1:9" ht="20.45" customHeight="1" thickTop="1" x14ac:dyDescent="0.2">
      <c r="A26" s="172" t="s">
        <v>131</v>
      </c>
      <c r="B26" s="106">
        <v>0.61554536554122119</v>
      </c>
      <c r="C26" s="235">
        <v>0.67777751564831645</v>
      </c>
      <c r="D26" s="235">
        <v>0.80692969326870012</v>
      </c>
      <c r="E26" s="235">
        <v>0.44178701786767999</v>
      </c>
      <c r="F26" s="109">
        <v>0.52306299069811368</v>
      </c>
      <c r="G26" s="106">
        <v>0.44769999999999999</v>
      </c>
      <c r="H26" s="104">
        <v>2.8064</v>
      </c>
      <c r="I26" s="3"/>
    </row>
    <row r="27" spans="1:9" ht="20.45" customHeight="1" thickBot="1" x14ac:dyDescent="0.25">
      <c r="A27" s="173" t="s">
        <v>90</v>
      </c>
      <c r="B27" s="81">
        <v>15.8924</v>
      </c>
      <c r="C27" s="82">
        <v>15.4771</v>
      </c>
      <c r="D27" s="82">
        <v>16.64</v>
      </c>
      <c r="E27" s="82">
        <v>14.521800000000001</v>
      </c>
      <c r="F27" s="110">
        <v>17.23</v>
      </c>
      <c r="G27" s="81">
        <v>15.952199999999999</v>
      </c>
      <c r="H27" s="111">
        <v>15.952199999999999</v>
      </c>
      <c r="I27" s="3"/>
    </row>
    <row r="28" spans="1:9" ht="20.45" customHeight="1" thickTop="1" x14ac:dyDescent="0.2">
      <c r="A28" s="49"/>
      <c r="B28" s="50"/>
      <c r="C28" s="50"/>
      <c r="D28" s="50"/>
      <c r="E28" s="50"/>
      <c r="F28" s="50"/>
      <c r="G28" s="50"/>
      <c r="H28" s="3"/>
    </row>
    <row r="29" spans="1:9" ht="20.45" customHeight="1" thickBot="1" x14ac:dyDescent="0.3">
      <c r="A29" s="64" t="s">
        <v>178</v>
      </c>
      <c r="B29" s="101"/>
      <c r="C29" s="101"/>
      <c r="D29" s="101"/>
      <c r="E29" s="101"/>
      <c r="F29" s="51"/>
      <c r="G29" s="262"/>
      <c r="H29" s="262" t="s">
        <v>134</v>
      </c>
    </row>
    <row r="30" spans="1:9" ht="20.45" customHeight="1" thickTop="1" x14ac:dyDescent="0.25">
      <c r="A30" s="117"/>
      <c r="B30" s="426" t="s">
        <v>7</v>
      </c>
      <c r="C30" s="427"/>
      <c r="D30" s="427"/>
      <c r="E30" s="427"/>
      <c r="F30" s="428"/>
      <c r="G30" s="423" t="s">
        <v>25</v>
      </c>
      <c r="H30" s="424"/>
    </row>
    <row r="31" spans="1:9" ht="20.45" customHeight="1" thickBot="1" x14ac:dyDescent="0.3">
      <c r="A31" s="118" t="s">
        <v>0</v>
      </c>
      <c r="B31" s="121" t="s">
        <v>13</v>
      </c>
      <c r="C31" s="114" t="s">
        <v>236</v>
      </c>
      <c r="D31" s="119" t="s">
        <v>214</v>
      </c>
      <c r="E31" s="119" t="s">
        <v>201</v>
      </c>
      <c r="F31" s="120" t="s">
        <v>122</v>
      </c>
      <c r="G31" s="121" t="s">
        <v>92</v>
      </c>
      <c r="H31" s="122" t="s">
        <v>27</v>
      </c>
      <c r="I31" s="3"/>
    </row>
    <row r="32" spans="1:9" ht="20.45" customHeight="1" thickTop="1" x14ac:dyDescent="0.2">
      <c r="A32" s="94" t="s">
        <v>225</v>
      </c>
      <c r="B32" s="198">
        <v>15.79</v>
      </c>
      <c r="C32" s="267">
        <v>16.170000000000002</v>
      </c>
      <c r="D32" s="267">
        <v>17.100000000000001</v>
      </c>
      <c r="E32" s="267">
        <v>14.89</v>
      </c>
      <c r="F32" s="268">
        <v>17.16</v>
      </c>
      <c r="G32" s="198">
        <v>16.222000000000001</v>
      </c>
      <c r="H32" s="268">
        <v>103.342</v>
      </c>
      <c r="I32" s="3"/>
    </row>
    <row r="33" spans="1:9" ht="20.45" customHeight="1" x14ac:dyDescent="0.2">
      <c r="A33" s="95" t="s">
        <v>228</v>
      </c>
      <c r="B33" s="202">
        <v>15.84</v>
      </c>
      <c r="C33" s="269">
        <v>15.4</v>
      </c>
      <c r="D33" s="269">
        <v>17.399999999999999</v>
      </c>
      <c r="E33" s="269">
        <v>14.72</v>
      </c>
      <c r="F33" s="270">
        <v>17.47</v>
      </c>
      <c r="G33" s="202">
        <v>16.166</v>
      </c>
      <c r="H33" s="271">
        <v>102.98520000000001</v>
      </c>
      <c r="I33" s="3"/>
    </row>
    <row r="34" spans="1:9" ht="20.45" customHeight="1" x14ac:dyDescent="0.2">
      <c r="A34" s="95" t="s">
        <v>171</v>
      </c>
      <c r="B34" s="74">
        <v>15.45</v>
      </c>
      <c r="C34" s="78">
        <v>15.46</v>
      </c>
      <c r="D34" s="78">
        <v>16.93</v>
      </c>
      <c r="E34" s="78">
        <v>13.83</v>
      </c>
      <c r="F34" s="193">
        <v>17.149999999999999</v>
      </c>
      <c r="G34" s="74">
        <v>15.763999999999999</v>
      </c>
      <c r="H34" s="77">
        <v>100.4243</v>
      </c>
      <c r="I34" s="3"/>
    </row>
    <row r="35" spans="1:9" ht="20.45" customHeight="1" x14ac:dyDescent="0.2">
      <c r="A35" s="95" t="s">
        <v>221</v>
      </c>
      <c r="B35" s="74">
        <v>15.82</v>
      </c>
      <c r="C35" s="78">
        <v>15.28</v>
      </c>
      <c r="D35" s="78">
        <v>17.07</v>
      </c>
      <c r="E35" s="78">
        <v>13.72</v>
      </c>
      <c r="F35" s="193">
        <v>16.88</v>
      </c>
      <c r="G35" s="74">
        <v>15.754</v>
      </c>
      <c r="H35" s="77">
        <v>100.36060000000001</v>
      </c>
      <c r="I35" s="3"/>
    </row>
    <row r="36" spans="1:9" ht="20.45" customHeight="1" x14ac:dyDescent="0.2">
      <c r="A36" s="95" t="s">
        <v>170</v>
      </c>
      <c r="B36" s="74">
        <v>15.6</v>
      </c>
      <c r="C36" s="78">
        <v>15.39</v>
      </c>
      <c r="D36" s="78">
        <v>16</v>
      </c>
      <c r="E36" s="78">
        <v>14.16</v>
      </c>
      <c r="F36" s="193">
        <v>17.09</v>
      </c>
      <c r="G36" s="74">
        <v>15.648</v>
      </c>
      <c r="H36" s="77">
        <v>99.685299999999998</v>
      </c>
      <c r="I36" s="3"/>
    </row>
    <row r="37" spans="1:9" ht="20.45" customHeight="1" x14ac:dyDescent="0.2">
      <c r="A37" s="95" t="s">
        <v>169</v>
      </c>
      <c r="B37" s="272">
        <v>15.96</v>
      </c>
      <c r="C37" s="76">
        <v>15.17</v>
      </c>
      <c r="D37" s="76">
        <v>16.2</v>
      </c>
      <c r="E37" s="76">
        <v>13.56</v>
      </c>
      <c r="F37" s="273">
        <v>17.3</v>
      </c>
      <c r="G37" s="272">
        <v>15.638</v>
      </c>
      <c r="H37" s="274">
        <v>99.621600000000001</v>
      </c>
      <c r="I37" s="3"/>
    </row>
    <row r="38" spans="1:9" ht="20.45" customHeight="1" x14ac:dyDescent="0.2">
      <c r="A38" s="95" t="s">
        <v>153</v>
      </c>
      <c r="B38" s="272">
        <v>15.16</v>
      </c>
      <c r="C38" s="76">
        <v>15.61</v>
      </c>
      <c r="D38" s="76">
        <v>16.53</v>
      </c>
      <c r="E38" s="76">
        <v>14.06</v>
      </c>
      <c r="F38" s="273">
        <v>16.72</v>
      </c>
      <c r="G38" s="272">
        <v>15.616</v>
      </c>
      <c r="H38" s="274">
        <v>99.481399999999994</v>
      </c>
      <c r="I38" s="3"/>
    </row>
    <row r="39" spans="1:9" ht="20.45" customHeight="1" x14ac:dyDescent="0.2">
      <c r="A39" s="96" t="s">
        <v>106</v>
      </c>
      <c r="B39" s="74">
        <v>15.31</v>
      </c>
      <c r="C39" s="80">
        <v>15.47</v>
      </c>
      <c r="D39" s="80">
        <v>15.98</v>
      </c>
      <c r="E39" s="80">
        <v>14.16</v>
      </c>
      <c r="F39" s="193">
        <v>16.48</v>
      </c>
      <c r="G39" s="74">
        <v>15.48</v>
      </c>
      <c r="H39" s="77">
        <v>98.615099999999998</v>
      </c>
      <c r="I39" s="3"/>
    </row>
    <row r="40" spans="1:9" ht="20.45" customHeight="1" x14ac:dyDescent="0.2">
      <c r="A40" s="96" t="s">
        <v>168</v>
      </c>
      <c r="B40" s="74">
        <v>15.05</v>
      </c>
      <c r="C40" s="80">
        <v>14.94</v>
      </c>
      <c r="D40" s="80">
        <v>16.47</v>
      </c>
      <c r="E40" s="80">
        <v>13.56</v>
      </c>
      <c r="F40" s="193">
        <v>16.77</v>
      </c>
      <c r="G40" s="74">
        <v>15.358000000000001</v>
      </c>
      <c r="H40" s="77">
        <v>97.837900000000005</v>
      </c>
      <c r="I40" s="3"/>
    </row>
    <row r="41" spans="1:9" ht="20.45" customHeight="1" thickBot="1" x14ac:dyDescent="0.25">
      <c r="A41" s="97" t="s">
        <v>103</v>
      </c>
      <c r="B41" s="81">
        <v>15.22</v>
      </c>
      <c r="C41" s="83">
        <v>15.19</v>
      </c>
      <c r="D41" s="83">
        <v>15.69</v>
      </c>
      <c r="E41" s="83">
        <v>14.21</v>
      </c>
      <c r="F41" s="110">
        <v>16.329999999999998</v>
      </c>
      <c r="G41" s="81">
        <v>15.327999999999999</v>
      </c>
      <c r="H41" s="84">
        <v>97.646699999999996</v>
      </c>
      <c r="I41" s="3"/>
    </row>
    <row r="42" spans="1:9" ht="20.45" customHeight="1" thickTop="1" thickBot="1" x14ac:dyDescent="0.25">
      <c r="A42" s="43"/>
      <c r="B42" s="27"/>
      <c r="C42" s="27"/>
      <c r="D42" s="27"/>
      <c r="E42" s="27"/>
      <c r="F42" s="27"/>
      <c r="G42" s="27"/>
      <c r="H42" s="36"/>
      <c r="I42" s="3"/>
    </row>
    <row r="43" spans="1:9" ht="20.45" customHeight="1" thickTop="1" x14ac:dyDescent="0.2">
      <c r="A43" s="172" t="s">
        <v>131</v>
      </c>
      <c r="B43" s="106">
        <v>0.61554536554122119</v>
      </c>
      <c r="C43" s="235">
        <v>0.67777751564831645</v>
      </c>
      <c r="D43" s="235">
        <v>0.80692969326870012</v>
      </c>
      <c r="E43" s="235">
        <v>0.44178701786767999</v>
      </c>
      <c r="F43" s="109">
        <v>0.52306299069811368</v>
      </c>
      <c r="G43" s="69">
        <v>0.41699999999999998</v>
      </c>
      <c r="H43" s="72">
        <v>2.6566999999999998</v>
      </c>
      <c r="I43" s="3"/>
    </row>
    <row r="44" spans="1:9" ht="20.45" customHeight="1" thickBot="1" x14ac:dyDescent="0.25">
      <c r="A44" s="175" t="s">
        <v>90</v>
      </c>
      <c r="B44" s="81">
        <v>15.52</v>
      </c>
      <c r="C44" s="83">
        <v>15.407999999999999</v>
      </c>
      <c r="D44" s="83">
        <v>16.536999999999999</v>
      </c>
      <c r="E44" s="83">
        <v>14.087</v>
      </c>
      <c r="F44" s="84">
        <v>16.934999999999999</v>
      </c>
      <c r="G44" s="81">
        <v>15.6974</v>
      </c>
      <c r="H44" s="84">
        <v>15.6974</v>
      </c>
      <c r="I44" s="3"/>
    </row>
    <row r="45" spans="1:9" ht="13.5" thickTop="1" x14ac:dyDescent="0.2">
      <c r="A45" s="3"/>
      <c r="B45" s="37"/>
      <c r="C45" s="37"/>
      <c r="D45" s="37"/>
      <c r="E45" s="37"/>
      <c r="F45" s="37"/>
      <c r="G45" s="3"/>
      <c r="H45" s="3"/>
      <c r="I45" s="3"/>
    </row>
    <row r="46" spans="1:9" x14ac:dyDescent="0.2">
      <c r="A46" s="3"/>
      <c r="B46" s="37"/>
      <c r="C46" s="37"/>
      <c r="D46" s="37"/>
      <c r="E46" s="37"/>
      <c r="F46" s="37"/>
      <c r="G46" s="37"/>
      <c r="H46" s="37"/>
      <c r="I46" s="37"/>
    </row>
    <row r="47" spans="1:9" x14ac:dyDescent="0.2">
      <c r="A47" s="3"/>
      <c r="B47" s="37"/>
      <c r="C47" s="37"/>
      <c r="D47" s="37"/>
      <c r="E47" s="37"/>
      <c r="F47" s="37"/>
      <c r="G47" s="37"/>
      <c r="H47" s="37"/>
      <c r="I47" s="37"/>
    </row>
    <row r="48" spans="1:9" x14ac:dyDescent="0.2">
      <c r="B48" s="13"/>
      <c r="C48" s="13"/>
      <c r="D48" s="13"/>
      <c r="E48" s="13"/>
      <c r="F48" s="13"/>
      <c r="G48" s="13"/>
      <c r="H48" s="13"/>
    </row>
    <row r="49" spans="2:9" x14ac:dyDescent="0.2">
      <c r="B49" s="13"/>
      <c r="C49" s="13"/>
      <c r="D49" s="13"/>
      <c r="E49" s="13"/>
      <c r="F49" s="13"/>
      <c r="G49" s="13"/>
      <c r="H49" s="13"/>
      <c r="I49" s="13"/>
    </row>
    <row r="50" spans="2:9" x14ac:dyDescent="0.2">
      <c r="B50" s="13"/>
      <c r="C50" s="13"/>
      <c r="D50" s="13"/>
      <c r="E50" s="13"/>
      <c r="F50" s="13"/>
      <c r="G50" s="13"/>
      <c r="H50" s="13"/>
      <c r="I50" s="13"/>
    </row>
  </sheetData>
  <sortState ref="A32:H41">
    <sortCondition descending="1" ref="H32:H41"/>
  </sortState>
  <mergeCells count="5">
    <mergeCell ref="G30:H30"/>
    <mergeCell ref="G4:H4"/>
    <mergeCell ref="B4:F4"/>
    <mergeCell ref="B30:F30"/>
    <mergeCell ref="A1:H1"/>
  </mergeCells>
  <conditionalFormatting sqref="B32:H41">
    <cfRule type="cellIs" dxfId="27" priority="3" operator="equal">
      <formula>MAX(B$32:B$41)</formula>
    </cfRule>
    <cfRule type="cellIs" dxfId="26" priority="4" operator="equal">
      <formula>MIN(B$32:B$41)</formula>
    </cfRule>
  </conditionalFormatting>
  <conditionalFormatting sqref="B8:H24">
    <cfRule type="cellIs" dxfId="25" priority="1" operator="equal">
      <formula>MAX(B$8:B$24)</formula>
    </cfRule>
    <cfRule type="cellIs" dxfId="24" priority="2" operator="equal">
      <formula>MIN(B$8:B$24)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82" orientation="portrait" r:id="rId1"/>
  <headerFooter>
    <oddFooter>&amp;C&amp;11 14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view="pageBreakPreview" zoomScale="60" zoomScaleNormal="70" workbookViewId="0">
      <selection activeCell="F7" sqref="F7"/>
    </sheetView>
  </sheetViews>
  <sheetFormatPr defaultRowHeight="12.75" x14ac:dyDescent="0.2"/>
  <cols>
    <col min="1" max="1" width="16.42578125" customWidth="1"/>
    <col min="2" max="6" width="10.7109375" customWidth="1"/>
    <col min="7" max="8" width="12.7109375" customWidth="1"/>
    <col min="9" max="9" width="10" customWidth="1"/>
    <col min="10" max="10" width="8.42578125" customWidth="1"/>
  </cols>
  <sheetData>
    <row r="1" spans="1:10" ht="23.45" customHeight="1" x14ac:dyDescent="0.2">
      <c r="A1" s="425" t="s">
        <v>32</v>
      </c>
      <c r="B1" s="425"/>
      <c r="C1" s="425"/>
      <c r="D1" s="425"/>
      <c r="E1" s="425"/>
      <c r="F1" s="425"/>
      <c r="G1" s="425"/>
      <c r="H1" s="425"/>
      <c r="I1" s="396"/>
      <c r="J1" s="8"/>
    </row>
    <row r="2" spans="1:10" ht="20.45" customHeight="1" x14ac:dyDescent="0.2">
      <c r="I2" s="2"/>
    </row>
    <row r="3" spans="1:10" ht="20.45" customHeight="1" thickBot="1" x14ac:dyDescent="0.3">
      <c r="A3" s="65" t="s">
        <v>85</v>
      </c>
      <c r="B3" s="2"/>
      <c r="C3" s="2"/>
      <c r="D3" s="2"/>
      <c r="E3" s="2"/>
      <c r="F3" s="2"/>
      <c r="G3" s="2"/>
      <c r="H3" s="262" t="s">
        <v>190</v>
      </c>
    </row>
    <row r="4" spans="1:10" ht="20.45" customHeight="1" thickTop="1" x14ac:dyDescent="0.25">
      <c r="A4" s="112"/>
      <c r="B4" s="426" t="s">
        <v>7</v>
      </c>
      <c r="C4" s="427"/>
      <c r="D4" s="427"/>
      <c r="E4" s="427"/>
      <c r="F4" s="428"/>
      <c r="G4" s="423" t="s">
        <v>25</v>
      </c>
      <c r="H4" s="424"/>
    </row>
    <row r="5" spans="1:10" ht="20.45" customHeight="1" thickBot="1" x14ac:dyDescent="0.3">
      <c r="A5" s="113" t="s">
        <v>0</v>
      </c>
      <c r="B5" s="116" t="s">
        <v>13</v>
      </c>
      <c r="C5" s="114" t="s">
        <v>236</v>
      </c>
      <c r="D5" s="278" t="s">
        <v>214</v>
      </c>
      <c r="E5" s="114" t="s">
        <v>201</v>
      </c>
      <c r="F5" s="115" t="s">
        <v>122</v>
      </c>
      <c r="G5" s="116" t="s">
        <v>27</v>
      </c>
      <c r="H5" s="115" t="s">
        <v>92</v>
      </c>
    </row>
    <row r="6" spans="1:10" ht="20.45" customHeight="1" thickTop="1" x14ac:dyDescent="0.2">
      <c r="A6" s="30" t="s">
        <v>8</v>
      </c>
      <c r="B6" s="370" t="s">
        <v>247</v>
      </c>
      <c r="C6" s="28" t="s">
        <v>173</v>
      </c>
      <c r="D6" s="301" t="s">
        <v>215</v>
      </c>
      <c r="E6" s="28" t="s">
        <v>247</v>
      </c>
      <c r="F6" s="32" t="s">
        <v>248</v>
      </c>
      <c r="G6" s="21"/>
      <c r="H6" s="24"/>
    </row>
    <row r="7" spans="1:10" ht="20.45" customHeight="1" thickBot="1" x14ac:dyDescent="0.25">
      <c r="A7" s="29" t="s">
        <v>9</v>
      </c>
      <c r="B7" s="371" t="s">
        <v>211</v>
      </c>
      <c r="C7" s="372" t="s">
        <v>264</v>
      </c>
      <c r="D7" s="373" t="s">
        <v>212</v>
      </c>
      <c r="E7" s="372" t="s">
        <v>265</v>
      </c>
      <c r="F7" s="374" t="s">
        <v>266</v>
      </c>
      <c r="G7" s="33"/>
      <c r="H7" s="31"/>
    </row>
    <row r="8" spans="1:10" ht="20.45" customHeight="1" thickTop="1" x14ac:dyDescent="0.2">
      <c r="A8" s="85" t="s">
        <v>223</v>
      </c>
      <c r="B8" s="69">
        <v>100.7403</v>
      </c>
      <c r="C8" s="71">
        <v>105.0587</v>
      </c>
      <c r="D8" s="70">
        <v>105.5288</v>
      </c>
      <c r="E8" s="71">
        <v>104.11960000000001</v>
      </c>
      <c r="F8" s="72">
        <v>101.97329999999999</v>
      </c>
      <c r="G8" s="73">
        <v>103.4589</v>
      </c>
      <c r="H8" s="72">
        <v>16.504000000000001</v>
      </c>
      <c r="I8" s="3"/>
    </row>
    <row r="9" spans="1:10" ht="20.45" customHeight="1" x14ac:dyDescent="0.2">
      <c r="A9" s="86" t="s">
        <v>220</v>
      </c>
      <c r="B9" s="272">
        <v>102.4392</v>
      </c>
      <c r="C9" s="76">
        <v>103.9603</v>
      </c>
      <c r="D9" s="75">
        <v>102.0433</v>
      </c>
      <c r="E9" s="76">
        <v>109.422</v>
      </c>
      <c r="F9" s="77">
        <v>99.651799999999994</v>
      </c>
      <c r="G9" s="78">
        <v>103.32089999999999</v>
      </c>
      <c r="H9" s="77">
        <v>16.481999999999999</v>
      </c>
      <c r="I9" s="3"/>
    </row>
    <row r="10" spans="1:10" ht="20.45" customHeight="1" x14ac:dyDescent="0.2">
      <c r="A10" s="91" t="s">
        <v>118</v>
      </c>
      <c r="B10" s="74">
        <v>104.95610000000001</v>
      </c>
      <c r="C10" s="80">
        <v>104.9295</v>
      </c>
      <c r="D10" s="79">
        <v>100.9615</v>
      </c>
      <c r="E10" s="80">
        <v>102.8112</v>
      </c>
      <c r="F10" s="77">
        <v>101.3349</v>
      </c>
      <c r="G10" s="78">
        <v>102.9448</v>
      </c>
      <c r="H10" s="77">
        <v>16.422000000000001</v>
      </c>
      <c r="I10" s="3"/>
    </row>
    <row r="11" spans="1:10" ht="20.45" customHeight="1" x14ac:dyDescent="0.2">
      <c r="A11" s="91" t="s">
        <v>95</v>
      </c>
      <c r="B11" s="74">
        <v>103.7606</v>
      </c>
      <c r="C11" s="80">
        <v>100.85899999999999</v>
      </c>
      <c r="D11" s="79">
        <v>104.2067</v>
      </c>
      <c r="E11" s="80">
        <v>100.95189999999999</v>
      </c>
      <c r="F11" s="77">
        <v>103.3082</v>
      </c>
      <c r="G11" s="78">
        <v>102.6815</v>
      </c>
      <c r="H11" s="77">
        <v>16.38</v>
      </c>
      <c r="I11" s="3"/>
    </row>
    <row r="12" spans="1:10" ht="20.45" customHeight="1" x14ac:dyDescent="0.2">
      <c r="A12" s="91" t="s">
        <v>226</v>
      </c>
      <c r="B12" s="74">
        <v>104.4528</v>
      </c>
      <c r="C12" s="80">
        <v>100.4713</v>
      </c>
      <c r="D12" s="79">
        <v>101.20189999999999</v>
      </c>
      <c r="E12" s="80">
        <v>100.7453</v>
      </c>
      <c r="F12" s="77">
        <v>103.5984</v>
      </c>
      <c r="G12" s="78">
        <v>102.14239999999999</v>
      </c>
      <c r="H12" s="77">
        <v>16.294</v>
      </c>
      <c r="I12" s="3"/>
    </row>
    <row r="13" spans="1:10" ht="20.45" customHeight="1" x14ac:dyDescent="0.2">
      <c r="A13" s="91" t="s">
        <v>96</v>
      </c>
      <c r="B13" s="74">
        <v>102.9426</v>
      </c>
      <c r="C13" s="80">
        <v>102.0866</v>
      </c>
      <c r="D13" s="79">
        <v>100.7212</v>
      </c>
      <c r="E13" s="80">
        <v>102.7423</v>
      </c>
      <c r="F13" s="77">
        <v>101.6831</v>
      </c>
      <c r="G13" s="78">
        <v>102.00449999999999</v>
      </c>
      <c r="H13" s="77">
        <v>16.271999999999998</v>
      </c>
      <c r="I13" s="3"/>
    </row>
    <row r="14" spans="1:10" ht="20.45" customHeight="1" x14ac:dyDescent="0.2">
      <c r="A14" s="91" t="s">
        <v>121</v>
      </c>
      <c r="B14" s="74">
        <v>100.2998</v>
      </c>
      <c r="C14" s="80">
        <v>103.185</v>
      </c>
      <c r="D14" s="79">
        <v>101.20189999999999</v>
      </c>
      <c r="E14" s="80">
        <v>101.02079999999999</v>
      </c>
      <c r="F14" s="77">
        <v>101.1027</v>
      </c>
      <c r="G14" s="78">
        <v>101.3526</v>
      </c>
      <c r="H14" s="77">
        <v>16.167999999999999</v>
      </c>
      <c r="I14" s="3"/>
    </row>
    <row r="15" spans="1:10" ht="20.45" customHeight="1" x14ac:dyDescent="0.2">
      <c r="A15" s="91" t="s">
        <v>156</v>
      </c>
      <c r="B15" s="74">
        <v>99.104299999999995</v>
      </c>
      <c r="C15" s="80">
        <v>101.8927</v>
      </c>
      <c r="D15" s="79">
        <v>99.639399999999995</v>
      </c>
      <c r="E15" s="80">
        <v>101.50279999999999</v>
      </c>
      <c r="F15" s="77">
        <v>102.3796</v>
      </c>
      <c r="G15" s="78">
        <v>100.9012</v>
      </c>
      <c r="H15" s="77">
        <v>16.096</v>
      </c>
      <c r="I15" s="3"/>
    </row>
    <row r="16" spans="1:10" ht="20.45" customHeight="1" x14ac:dyDescent="0.2">
      <c r="A16" s="91" t="s">
        <v>105</v>
      </c>
      <c r="B16" s="74">
        <v>100.17400000000001</v>
      </c>
      <c r="C16" s="80">
        <v>101.6343</v>
      </c>
      <c r="D16" s="79">
        <v>102.10339999999999</v>
      </c>
      <c r="E16" s="80">
        <v>100.8142</v>
      </c>
      <c r="F16" s="77">
        <v>99.477699999999999</v>
      </c>
      <c r="G16" s="78">
        <v>100.82599999999999</v>
      </c>
      <c r="H16" s="77">
        <v>16.084</v>
      </c>
      <c r="I16" s="3"/>
    </row>
    <row r="17" spans="1:9" ht="20.45" customHeight="1" x14ac:dyDescent="0.2">
      <c r="A17" s="91" t="s">
        <v>104</v>
      </c>
      <c r="B17" s="74">
        <v>100.8661</v>
      </c>
      <c r="C17" s="80">
        <v>98.726799999999997</v>
      </c>
      <c r="D17" s="79">
        <v>98.798100000000005</v>
      </c>
      <c r="E17" s="80">
        <v>100.401</v>
      </c>
      <c r="F17" s="77">
        <v>103.018</v>
      </c>
      <c r="G17" s="78">
        <v>100.3997</v>
      </c>
      <c r="H17" s="77">
        <v>16.015999999999998</v>
      </c>
      <c r="I17" s="3"/>
    </row>
    <row r="18" spans="1:9" ht="20.45" customHeight="1" x14ac:dyDescent="0.2">
      <c r="A18" s="91" t="s">
        <v>227</v>
      </c>
      <c r="B18" s="74">
        <v>99.167199999999994</v>
      </c>
      <c r="C18" s="80">
        <v>100.72969999999999</v>
      </c>
      <c r="D18" s="79">
        <v>100</v>
      </c>
      <c r="E18" s="80">
        <v>104.1884</v>
      </c>
      <c r="F18" s="77">
        <v>96.111400000000003</v>
      </c>
      <c r="G18" s="78">
        <v>99.898200000000003</v>
      </c>
      <c r="H18" s="77">
        <v>15.936</v>
      </c>
      <c r="I18" s="3"/>
    </row>
    <row r="19" spans="1:9" ht="20.45" customHeight="1" x14ac:dyDescent="0.2">
      <c r="A19" s="91" t="s">
        <v>94</v>
      </c>
      <c r="B19" s="74">
        <v>98.978399999999993</v>
      </c>
      <c r="C19" s="80">
        <v>98.145300000000006</v>
      </c>
      <c r="D19" s="79">
        <v>101.7428</v>
      </c>
      <c r="E19" s="80">
        <v>98.679500000000004</v>
      </c>
      <c r="F19" s="77">
        <v>101.04470000000001</v>
      </c>
      <c r="G19" s="78">
        <v>99.785399999999996</v>
      </c>
      <c r="H19" s="77">
        <v>15.917999999999999</v>
      </c>
      <c r="I19" s="3"/>
    </row>
    <row r="20" spans="1:9" ht="20.45" customHeight="1" x14ac:dyDescent="0.2">
      <c r="A20" s="91" t="s">
        <v>155</v>
      </c>
      <c r="B20" s="74">
        <v>99.293000000000006</v>
      </c>
      <c r="C20" s="80">
        <v>98.662199999999999</v>
      </c>
      <c r="D20" s="79">
        <v>96.454300000000003</v>
      </c>
      <c r="E20" s="80">
        <v>97.233400000000003</v>
      </c>
      <c r="F20" s="77">
        <v>100.1161</v>
      </c>
      <c r="G20" s="78">
        <v>98.381200000000007</v>
      </c>
      <c r="H20" s="77">
        <v>15.694000000000001</v>
      </c>
      <c r="I20" s="3"/>
    </row>
    <row r="21" spans="1:9" ht="20.45" customHeight="1" x14ac:dyDescent="0.2">
      <c r="A21" s="91" t="s">
        <v>142</v>
      </c>
      <c r="B21" s="74">
        <v>99.859300000000005</v>
      </c>
      <c r="C21" s="80">
        <v>96.465400000000002</v>
      </c>
      <c r="D21" s="79">
        <v>96.814899999999994</v>
      </c>
      <c r="E21" s="80">
        <v>92.894999999999996</v>
      </c>
      <c r="F21" s="77">
        <v>98.026700000000005</v>
      </c>
      <c r="G21" s="78">
        <v>96.901799999999994</v>
      </c>
      <c r="H21" s="77">
        <v>15.458</v>
      </c>
      <c r="I21" s="3"/>
    </row>
    <row r="22" spans="1:9" ht="20.45" customHeight="1" x14ac:dyDescent="0.2">
      <c r="A22" s="91" t="s">
        <v>119</v>
      </c>
      <c r="B22" s="74">
        <v>93.252399999999994</v>
      </c>
      <c r="C22" s="80">
        <v>98.145300000000006</v>
      </c>
      <c r="D22" s="79">
        <v>95.913499999999999</v>
      </c>
      <c r="E22" s="80">
        <v>97.577699999999993</v>
      </c>
      <c r="F22" s="77">
        <v>96.517700000000005</v>
      </c>
      <c r="G22" s="78">
        <v>96.249799999999993</v>
      </c>
      <c r="H22" s="77">
        <v>15.353999999999999</v>
      </c>
      <c r="I22" s="3"/>
    </row>
    <row r="23" spans="1:9" ht="20.45" customHeight="1" x14ac:dyDescent="0.2">
      <c r="A23" s="91" t="s">
        <v>120</v>
      </c>
      <c r="B23" s="74">
        <v>97.656999999999996</v>
      </c>
      <c r="C23" s="80">
        <v>89.164199999999994</v>
      </c>
      <c r="D23" s="79">
        <v>99.399000000000001</v>
      </c>
      <c r="E23" s="80">
        <v>89.796199999999999</v>
      </c>
      <c r="F23" s="77">
        <v>97.446299999999994</v>
      </c>
      <c r="G23" s="78">
        <v>94.895799999999994</v>
      </c>
      <c r="H23" s="77">
        <v>15.138</v>
      </c>
      <c r="I23" s="3"/>
    </row>
    <row r="24" spans="1:9" ht="20.45" customHeight="1" thickBot="1" x14ac:dyDescent="0.25">
      <c r="A24" s="92" t="s">
        <v>154</v>
      </c>
      <c r="B24" s="202">
        <v>92.056899999999999</v>
      </c>
      <c r="C24" s="203">
        <v>95.883899999999997</v>
      </c>
      <c r="D24" s="302">
        <v>93.269199999999998</v>
      </c>
      <c r="E24" s="83">
        <v>95.098600000000005</v>
      </c>
      <c r="F24" s="271">
        <v>93.209500000000006</v>
      </c>
      <c r="G24" s="269">
        <v>93.855199999999996</v>
      </c>
      <c r="H24" s="271">
        <v>14.972</v>
      </c>
      <c r="I24" s="3"/>
    </row>
    <row r="25" spans="1:9" ht="20.45" customHeight="1" thickTop="1" thickBot="1" x14ac:dyDescent="0.25">
      <c r="A25" s="38"/>
      <c r="B25" s="236"/>
      <c r="C25" s="236"/>
      <c r="D25" s="236"/>
      <c r="E25" s="236"/>
      <c r="F25" s="236"/>
      <c r="G25" s="236"/>
      <c r="H25" s="42"/>
      <c r="I25" s="3"/>
    </row>
    <row r="26" spans="1:9" ht="20.45" customHeight="1" thickTop="1" x14ac:dyDescent="0.2">
      <c r="A26" s="172" t="s">
        <v>87</v>
      </c>
      <c r="B26" s="106">
        <v>3.8732058439330821</v>
      </c>
      <c r="C26" s="235">
        <v>4.3792281218594988</v>
      </c>
      <c r="D26" s="235">
        <v>4.8493370989705538</v>
      </c>
      <c r="E26" s="235">
        <v>3.0422331795485409</v>
      </c>
      <c r="F26" s="109">
        <v>3.0357689535584078</v>
      </c>
      <c r="G26" s="106">
        <v>2.8064</v>
      </c>
      <c r="H26" s="104">
        <v>0.44769999999999999</v>
      </c>
      <c r="I26" s="3"/>
    </row>
    <row r="27" spans="1:9" ht="20.45" customHeight="1" thickBot="1" x14ac:dyDescent="0.25">
      <c r="A27" s="173" t="s">
        <v>90</v>
      </c>
      <c r="B27" s="81">
        <v>15.8924</v>
      </c>
      <c r="C27" s="82">
        <v>15.4771</v>
      </c>
      <c r="D27" s="82">
        <v>16.64</v>
      </c>
      <c r="E27" s="82">
        <v>14.521800000000001</v>
      </c>
      <c r="F27" s="110">
        <v>17.23</v>
      </c>
      <c r="G27" s="81">
        <v>15.952199999999999</v>
      </c>
      <c r="H27" s="111">
        <v>15.952199999999999</v>
      </c>
      <c r="I27" s="3"/>
    </row>
    <row r="28" spans="1:9" ht="20.45" customHeight="1" thickTop="1" x14ac:dyDescent="0.2">
      <c r="A28" s="49"/>
      <c r="B28" s="50"/>
      <c r="C28" s="50"/>
      <c r="D28" s="50"/>
      <c r="E28" s="50"/>
      <c r="F28" s="50"/>
      <c r="G28" s="50"/>
      <c r="H28" s="3"/>
    </row>
    <row r="29" spans="1:9" ht="20.45" customHeight="1" thickBot="1" x14ac:dyDescent="0.3">
      <c r="A29" s="64" t="s">
        <v>130</v>
      </c>
      <c r="B29" s="101"/>
      <c r="C29" s="101"/>
      <c r="D29" s="101"/>
      <c r="E29" s="101"/>
      <c r="F29" s="51"/>
      <c r="G29" s="35"/>
      <c r="H29" s="262" t="s">
        <v>191</v>
      </c>
    </row>
    <row r="30" spans="1:9" ht="20.45" customHeight="1" thickTop="1" x14ac:dyDescent="0.25">
      <c r="A30" s="117"/>
      <c r="B30" s="426" t="s">
        <v>7</v>
      </c>
      <c r="C30" s="427"/>
      <c r="D30" s="427"/>
      <c r="E30" s="427"/>
      <c r="F30" s="428"/>
      <c r="G30" s="423" t="s">
        <v>25</v>
      </c>
      <c r="H30" s="424"/>
    </row>
    <row r="31" spans="1:9" ht="20.45" customHeight="1" thickBot="1" x14ac:dyDescent="0.3">
      <c r="A31" s="118" t="s">
        <v>0</v>
      </c>
      <c r="B31" s="121" t="s">
        <v>13</v>
      </c>
      <c r="C31" s="114" t="s">
        <v>236</v>
      </c>
      <c r="D31" s="119" t="s">
        <v>214</v>
      </c>
      <c r="E31" s="119" t="s">
        <v>201</v>
      </c>
      <c r="F31" s="120" t="s">
        <v>122</v>
      </c>
      <c r="G31" s="121" t="s">
        <v>27</v>
      </c>
      <c r="H31" s="122" t="s">
        <v>92</v>
      </c>
      <c r="I31" s="3"/>
    </row>
    <row r="32" spans="1:9" ht="20.45" customHeight="1" thickTop="1" x14ac:dyDescent="0.2">
      <c r="A32" s="94" t="s">
        <v>225</v>
      </c>
      <c r="B32" s="198">
        <v>101.7397</v>
      </c>
      <c r="C32" s="267">
        <v>104.9455</v>
      </c>
      <c r="D32" s="267">
        <v>103.4045</v>
      </c>
      <c r="E32" s="267">
        <v>105.7003</v>
      </c>
      <c r="F32" s="268">
        <v>101.32859999999999</v>
      </c>
      <c r="G32" s="198">
        <v>103.342</v>
      </c>
      <c r="H32" s="268">
        <v>16.222000000000001</v>
      </c>
      <c r="I32" s="3"/>
    </row>
    <row r="33" spans="1:9" ht="20.45" customHeight="1" x14ac:dyDescent="0.2">
      <c r="A33" s="95" t="s">
        <v>228</v>
      </c>
      <c r="B33" s="202">
        <v>102.06189999999999</v>
      </c>
      <c r="C33" s="269">
        <v>99.948099999999997</v>
      </c>
      <c r="D33" s="269">
        <v>105.2186</v>
      </c>
      <c r="E33" s="269">
        <v>104.4935</v>
      </c>
      <c r="F33" s="270">
        <v>103.1591</v>
      </c>
      <c r="G33" s="202">
        <v>102.98520000000001</v>
      </c>
      <c r="H33" s="271">
        <v>16.166</v>
      </c>
      <c r="I33" s="3"/>
    </row>
    <row r="34" spans="1:9" ht="20.45" customHeight="1" x14ac:dyDescent="0.2">
      <c r="A34" s="95" t="s">
        <v>171</v>
      </c>
      <c r="B34" s="74">
        <v>99.549000000000007</v>
      </c>
      <c r="C34" s="78">
        <v>100.33750000000001</v>
      </c>
      <c r="D34" s="78">
        <v>102.37649999999999</v>
      </c>
      <c r="E34" s="78">
        <v>98.175600000000003</v>
      </c>
      <c r="F34" s="193">
        <v>101.2696</v>
      </c>
      <c r="G34" s="74">
        <v>100.4243</v>
      </c>
      <c r="H34" s="77">
        <v>15.763999999999999</v>
      </c>
      <c r="I34" s="3"/>
    </row>
    <row r="35" spans="1:9" ht="20.45" customHeight="1" x14ac:dyDescent="0.2">
      <c r="A35" s="95" t="s">
        <v>221</v>
      </c>
      <c r="B35" s="74">
        <v>101.93300000000001</v>
      </c>
      <c r="C35" s="78">
        <v>99.169300000000007</v>
      </c>
      <c r="D35" s="78">
        <v>103.2231</v>
      </c>
      <c r="E35" s="78">
        <v>97.394800000000004</v>
      </c>
      <c r="F35" s="193">
        <v>99.675200000000004</v>
      </c>
      <c r="G35" s="74">
        <v>100.36060000000001</v>
      </c>
      <c r="H35" s="77">
        <v>15.754</v>
      </c>
      <c r="I35" s="3"/>
    </row>
    <row r="36" spans="1:9" ht="20.45" customHeight="1" x14ac:dyDescent="0.2">
      <c r="A36" s="95" t="s">
        <v>170</v>
      </c>
      <c r="B36" s="74">
        <v>100.5155</v>
      </c>
      <c r="C36" s="78">
        <v>99.883200000000002</v>
      </c>
      <c r="D36" s="78">
        <v>96.752700000000004</v>
      </c>
      <c r="E36" s="78">
        <v>100.51819999999999</v>
      </c>
      <c r="F36" s="193">
        <v>100.9153</v>
      </c>
      <c r="G36" s="74">
        <v>99.685299999999998</v>
      </c>
      <c r="H36" s="77">
        <v>15.648</v>
      </c>
      <c r="I36" s="3"/>
    </row>
    <row r="37" spans="1:9" ht="20.45" customHeight="1" x14ac:dyDescent="0.2">
      <c r="A37" s="95" t="s">
        <v>169</v>
      </c>
      <c r="B37" s="272">
        <v>102.8351</v>
      </c>
      <c r="C37" s="76">
        <v>98.455299999999994</v>
      </c>
      <c r="D37" s="76">
        <v>97.962100000000007</v>
      </c>
      <c r="E37" s="76">
        <v>96.259</v>
      </c>
      <c r="F37" s="273">
        <v>102.1553</v>
      </c>
      <c r="G37" s="272">
        <v>99.621600000000001</v>
      </c>
      <c r="H37" s="274">
        <v>15.638</v>
      </c>
      <c r="I37" s="3"/>
    </row>
    <row r="38" spans="1:9" ht="20.45" customHeight="1" x14ac:dyDescent="0.2">
      <c r="A38" s="95" t="s">
        <v>153</v>
      </c>
      <c r="B38" s="272">
        <v>97.680400000000006</v>
      </c>
      <c r="C38" s="76">
        <v>101.31100000000001</v>
      </c>
      <c r="D38" s="76">
        <v>99.957700000000003</v>
      </c>
      <c r="E38" s="76">
        <v>99.808300000000003</v>
      </c>
      <c r="F38" s="273">
        <v>98.730400000000003</v>
      </c>
      <c r="G38" s="272">
        <v>99.481399999999994</v>
      </c>
      <c r="H38" s="274">
        <v>15.616</v>
      </c>
      <c r="I38" s="3"/>
    </row>
    <row r="39" spans="1:9" ht="20.45" customHeight="1" x14ac:dyDescent="0.2">
      <c r="A39" s="96" t="s">
        <v>106</v>
      </c>
      <c r="B39" s="74">
        <v>98.646900000000002</v>
      </c>
      <c r="C39" s="80">
        <v>100.4024</v>
      </c>
      <c r="D39" s="80">
        <v>96.631799999999998</v>
      </c>
      <c r="E39" s="80">
        <v>100.51819999999999</v>
      </c>
      <c r="F39" s="193">
        <v>97.313299999999998</v>
      </c>
      <c r="G39" s="74">
        <v>98.615099999999998</v>
      </c>
      <c r="H39" s="77">
        <v>15.48</v>
      </c>
      <c r="I39" s="3"/>
    </row>
    <row r="40" spans="1:9" ht="20.45" customHeight="1" x14ac:dyDescent="0.2">
      <c r="A40" s="96" t="s">
        <v>168</v>
      </c>
      <c r="B40" s="74">
        <v>96.971599999999995</v>
      </c>
      <c r="C40" s="80">
        <v>96.962599999999995</v>
      </c>
      <c r="D40" s="80">
        <v>99.594800000000006</v>
      </c>
      <c r="E40" s="80">
        <v>96.259</v>
      </c>
      <c r="F40" s="193">
        <v>99.025700000000001</v>
      </c>
      <c r="G40" s="74">
        <v>97.837900000000005</v>
      </c>
      <c r="H40" s="77">
        <v>15.358000000000001</v>
      </c>
      <c r="I40" s="3"/>
    </row>
    <row r="41" spans="1:9" ht="20.45" customHeight="1" thickBot="1" x14ac:dyDescent="0.25">
      <c r="A41" s="97" t="s">
        <v>103</v>
      </c>
      <c r="B41" s="81">
        <v>98.066999999999993</v>
      </c>
      <c r="C41" s="83">
        <v>98.5852</v>
      </c>
      <c r="D41" s="83">
        <v>94.878200000000007</v>
      </c>
      <c r="E41" s="83">
        <v>100.87309999999999</v>
      </c>
      <c r="F41" s="110">
        <v>96.427499999999995</v>
      </c>
      <c r="G41" s="81">
        <v>97.646699999999996</v>
      </c>
      <c r="H41" s="84">
        <v>15.327999999999999</v>
      </c>
      <c r="I41" s="3"/>
    </row>
    <row r="42" spans="1:9" ht="20.45" customHeight="1" thickTop="1" thickBot="1" x14ac:dyDescent="0.25">
      <c r="A42" s="43"/>
      <c r="B42" s="27"/>
      <c r="C42" s="27"/>
      <c r="D42" s="27"/>
      <c r="E42" s="27"/>
      <c r="F42" s="27"/>
      <c r="G42" s="27"/>
      <c r="H42" s="36"/>
      <c r="I42" s="3"/>
    </row>
    <row r="43" spans="1:9" ht="20.45" customHeight="1" thickTop="1" x14ac:dyDescent="0.2">
      <c r="A43" s="172" t="s">
        <v>87</v>
      </c>
      <c r="B43" s="69">
        <v>3.9661428192088994</v>
      </c>
      <c r="C43" s="71">
        <v>4.3988675730030922</v>
      </c>
      <c r="D43" s="71">
        <v>4.8795409885027521</v>
      </c>
      <c r="E43" s="71">
        <v>3.1361327313670757</v>
      </c>
      <c r="F43" s="72">
        <v>3.0886506684270074</v>
      </c>
      <c r="G43" s="69">
        <v>2.6566999999999998</v>
      </c>
      <c r="H43" s="72">
        <v>0.41699999999999998</v>
      </c>
      <c r="I43" s="3"/>
    </row>
    <row r="44" spans="1:9" ht="20.45" customHeight="1" thickBot="1" x14ac:dyDescent="0.25">
      <c r="A44" s="175" t="s">
        <v>90</v>
      </c>
      <c r="B44" s="81">
        <v>15.52</v>
      </c>
      <c r="C44" s="83">
        <v>15.407999999999999</v>
      </c>
      <c r="D44" s="83">
        <v>16.536999999999999</v>
      </c>
      <c r="E44" s="83">
        <v>14.087</v>
      </c>
      <c r="F44" s="84">
        <v>16.934999999999999</v>
      </c>
      <c r="G44" s="81">
        <v>15.6974</v>
      </c>
      <c r="H44" s="84">
        <v>15.6974</v>
      </c>
      <c r="I44" s="3"/>
    </row>
    <row r="45" spans="1:9" ht="13.5" thickTop="1" x14ac:dyDescent="0.2">
      <c r="A45" s="3"/>
      <c r="B45" s="37"/>
      <c r="C45" s="37"/>
      <c r="D45" s="37"/>
      <c r="E45" s="37"/>
      <c r="F45" s="37"/>
      <c r="G45" s="3"/>
      <c r="H45" s="3"/>
      <c r="I45" s="3"/>
    </row>
    <row r="46" spans="1:9" x14ac:dyDescent="0.2">
      <c r="A46" s="3"/>
      <c r="B46" s="37"/>
      <c r="C46" s="37"/>
      <c r="D46" s="37"/>
      <c r="E46" s="37"/>
      <c r="F46" s="37"/>
      <c r="G46" s="37"/>
      <c r="H46" s="37"/>
      <c r="I46" s="37"/>
    </row>
    <row r="47" spans="1:9" x14ac:dyDescent="0.2">
      <c r="A47" s="3"/>
      <c r="B47" s="37"/>
      <c r="C47" s="37"/>
      <c r="D47" s="37"/>
      <c r="E47" s="37"/>
      <c r="F47" s="37"/>
      <c r="G47" s="37"/>
      <c r="H47" s="37"/>
      <c r="I47" s="37"/>
    </row>
    <row r="48" spans="1:9" x14ac:dyDescent="0.2">
      <c r="B48" s="13"/>
      <c r="C48" s="13"/>
      <c r="D48" s="13"/>
      <c r="E48" s="13"/>
      <c r="F48" s="13"/>
      <c r="G48" s="13"/>
      <c r="H48" s="13"/>
    </row>
    <row r="49" spans="2:9" x14ac:dyDescent="0.2">
      <c r="B49" s="13"/>
      <c r="C49" s="13"/>
      <c r="D49" s="13"/>
      <c r="E49" s="13"/>
      <c r="F49" s="13"/>
      <c r="G49" s="13"/>
      <c r="H49" s="13"/>
      <c r="I49" s="13"/>
    </row>
    <row r="50" spans="2:9" x14ac:dyDescent="0.2">
      <c r="B50" s="13"/>
      <c r="C50" s="13"/>
      <c r="D50" s="13"/>
      <c r="E50" s="13"/>
      <c r="F50" s="13"/>
      <c r="G50" s="13"/>
      <c r="H50" s="13"/>
      <c r="I50" s="13"/>
    </row>
  </sheetData>
  <sortState ref="A32:H41">
    <sortCondition descending="1" ref="H32:H41"/>
  </sortState>
  <mergeCells count="5">
    <mergeCell ref="G30:H30"/>
    <mergeCell ref="G4:H4"/>
    <mergeCell ref="B4:F4"/>
    <mergeCell ref="B30:F30"/>
    <mergeCell ref="A1:H1"/>
  </mergeCells>
  <phoneticPr fontId="6" type="noConversion"/>
  <conditionalFormatting sqref="B32:H41">
    <cfRule type="cellIs" dxfId="23" priority="3" operator="equal">
      <formula>MAX(B$32:B$41)</formula>
    </cfRule>
    <cfRule type="cellIs" dxfId="22" priority="4" operator="equal">
      <formula>MIN(B$32:B$41)</formula>
    </cfRule>
  </conditionalFormatting>
  <conditionalFormatting sqref="B8:H24">
    <cfRule type="cellIs" dxfId="21" priority="1" operator="equal">
      <formula>MAX(B$8:B$24)</formula>
    </cfRule>
    <cfRule type="cellIs" dxfId="20" priority="2" operator="equal">
      <formula>MIN(B$8:B$24)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83" orientation="portrait" r:id="rId1"/>
  <headerFooter>
    <oddFooter>&amp;C&amp;11 15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view="pageBreakPreview" zoomScale="60" zoomScaleNormal="70" workbookViewId="0">
      <selection activeCell="F7" sqref="F7"/>
    </sheetView>
  </sheetViews>
  <sheetFormatPr defaultRowHeight="12.75" x14ac:dyDescent="0.2"/>
  <cols>
    <col min="1" max="1" width="16.42578125" customWidth="1"/>
    <col min="2" max="6" width="10.7109375" customWidth="1"/>
    <col min="7" max="8" width="12.7109375" customWidth="1"/>
    <col min="9" max="9" width="10" customWidth="1"/>
  </cols>
  <sheetData>
    <row r="1" spans="1:9" ht="23.45" customHeight="1" x14ac:dyDescent="0.2">
      <c r="A1" s="425" t="s">
        <v>137</v>
      </c>
      <c r="B1" s="425"/>
      <c r="C1" s="425"/>
      <c r="D1" s="425"/>
      <c r="E1" s="425"/>
      <c r="F1" s="425"/>
      <c r="G1" s="425"/>
      <c r="H1" s="425"/>
      <c r="I1" s="396"/>
    </row>
    <row r="2" spans="1:9" ht="20.45" customHeight="1" x14ac:dyDescent="0.2">
      <c r="I2" s="7"/>
    </row>
    <row r="3" spans="1:9" ht="20.45" customHeight="1" thickBot="1" x14ac:dyDescent="0.3">
      <c r="A3" s="65" t="s">
        <v>85</v>
      </c>
      <c r="B3" s="2"/>
      <c r="C3" s="2"/>
      <c r="D3" s="2"/>
      <c r="E3" s="2"/>
      <c r="F3" s="2"/>
      <c r="G3" s="2"/>
      <c r="H3" s="261" t="s">
        <v>192</v>
      </c>
    </row>
    <row r="4" spans="1:9" ht="20.45" customHeight="1" thickTop="1" x14ac:dyDescent="0.25">
      <c r="A4" s="112"/>
      <c r="B4" s="426" t="s">
        <v>7</v>
      </c>
      <c r="C4" s="427"/>
      <c r="D4" s="427"/>
      <c r="E4" s="427"/>
      <c r="F4" s="428"/>
      <c r="G4" s="423" t="s">
        <v>25</v>
      </c>
      <c r="H4" s="424"/>
    </row>
    <row r="5" spans="1:9" ht="20.45" customHeight="1" thickBot="1" x14ac:dyDescent="0.3">
      <c r="A5" s="113" t="s">
        <v>0</v>
      </c>
      <c r="B5" s="116" t="s">
        <v>13</v>
      </c>
      <c r="C5" s="114" t="s">
        <v>236</v>
      </c>
      <c r="D5" s="278" t="s">
        <v>214</v>
      </c>
      <c r="E5" s="114" t="s">
        <v>201</v>
      </c>
      <c r="F5" s="115" t="s">
        <v>122</v>
      </c>
      <c r="G5" s="116" t="s">
        <v>28</v>
      </c>
      <c r="H5" s="115" t="s">
        <v>27</v>
      </c>
    </row>
    <row r="6" spans="1:9" ht="20.45" customHeight="1" thickTop="1" x14ac:dyDescent="0.2">
      <c r="A6" s="30" t="s">
        <v>8</v>
      </c>
      <c r="B6" s="370" t="s">
        <v>247</v>
      </c>
      <c r="C6" s="28" t="s">
        <v>173</v>
      </c>
      <c r="D6" s="301" t="s">
        <v>215</v>
      </c>
      <c r="E6" s="28" t="s">
        <v>247</v>
      </c>
      <c r="F6" s="32" t="s">
        <v>248</v>
      </c>
      <c r="G6" s="21"/>
      <c r="H6" s="24"/>
    </row>
    <row r="7" spans="1:9" ht="20.45" customHeight="1" thickBot="1" x14ac:dyDescent="0.25">
      <c r="A7" s="29" t="s">
        <v>9</v>
      </c>
      <c r="B7" s="371" t="s">
        <v>211</v>
      </c>
      <c r="C7" s="372" t="s">
        <v>264</v>
      </c>
      <c r="D7" s="373" t="s">
        <v>212</v>
      </c>
      <c r="E7" s="372" t="s">
        <v>265</v>
      </c>
      <c r="F7" s="374" t="s">
        <v>266</v>
      </c>
      <c r="G7" s="33"/>
      <c r="H7" s="31"/>
    </row>
    <row r="8" spans="1:9" ht="20.45" customHeight="1" thickTop="1" x14ac:dyDescent="0.2">
      <c r="A8" s="85" t="s">
        <v>227</v>
      </c>
      <c r="B8" s="69">
        <v>15.78</v>
      </c>
      <c r="C8" s="71">
        <v>13.09</v>
      </c>
      <c r="D8" s="70">
        <v>16.22</v>
      </c>
      <c r="E8" s="71">
        <v>15.44</v>
      </c>
      <c r="F8" s="72">
        <v>18.46</v>
      </c>
      <c r="G8" s="73">
        <v>15.798</v>
      </c>
      <c r="H8" s="72">
        <v>117.72190000000001</v>
      </c>
    </row>
    <row r="9" spans="1:9" ht="20.45" customHeight="1" x14ac:dyDescent="0.2">
      <c r="A9" s="86" t="s">
        <v>220</v>
      </c>
      <c r="B9" s="272">
        <v>16.600000000000001</v>
      </c>
      <c r="C9" s="76">
        <v>13.13</v>
      </c>
      <c r="D9" s="75">
        <v>15.81</v>
      </c>
      <c r="E9" s="76">
        <v>15.39</v>
      </c>
      <c r="F9" s="77">
        <v>17.37</v>
      </c>
      <c r="G9" s="78">
        <v>15.66</v>
      </c>
      <c r="H9" s="77">
        <v>116.6936</v>
      </c>
    </row>
    <row r="10" spans="1:9" ht="20.45" customHeight="1" x14ac:dyDescent="0.2">
      <c r="A10" s="91" t="s">
        <v>223</v>
      </c>
      <c r="B10" s="74">
        <v>14.77</v>
      </c>
      <c r="C10" s="80">
        <v>11.9</v>
      </c>
      <c r="D10" s="79">
        <v>14.2</v>
      </c>
      <c r="E10" s="80">
        <v>11.67</v>
      </c>
      <c r="F10" s="77">
        <v>16.46</v>
      </c>
      <c r="G10" s="78">
        <v>13.8</v>
      </c>
      <c r="H10" s="77">
        <v>102.8334</v>
      </c>
    </row>
    <row r="11" spans="1:9" ht="20.45" customHeight="1" x14ac:dyDescent="0.2">
      <c r="A11" s="91" t="s">
        <v>155</v>
      </c>
      <c r="B11" s="74">
        <v>13.82</v>
      </c>
      <c r="C11" s="80">
        <v>12.58</v>
      </c>
      <c r="D11" s="79">
        <v>13.46</v>
      </c>
      <c r="E11" s="80">
        <v>11.79</v>
      </c>
      <c r="F11" s="77">
        <v>17.02</v>
      </c>
      <c r="G11" s="78">
        <v>13.734</v>
      </c>
      <c r="H11" s="77">
        <v>102.3416</v>
      </c>
    </row>
    <row r="12" spans="1:9" ht="20.45" customHeight="1" x14ac:dyDescent="0.2">
      <c r="A12" s="91" t="s">
        <v>95</v>
      </c>
      <c r="B12" s="74">
        <v>14.67</v>
      </c>
      <c r="C12" s="80">
        <v>10.28</v>
      </c>
      <c r="D12" s="79">
        <v>14.59</v>
      </c>
      <c r="E12" s="80">
        <v>10.95</v>
      </c>
      <c r="F12" s="77">
        <v>16.670000000000002</v>
      </c>
      <c r="G12" s="78">
        <v>13.432</v>
      </c>
      <c r="H12" s="77">
        <v>100.0912</v>
      </c>
    </row>
    <row r="13" spans="1:9" ht="20.45" customHeight="1" x14ac:dyDescent="0.2">
      <c r="A13" s="91" t="s">
        <v>118</v>
      </c>
      <c r="B13" s="74">
        <v>12.84</v>
      </c>
      <c r="C13" s="80">
        <v>11.89</v>
      </c>
      <c r="D13" s="79">
        <v>13.69</v>
      </c>
      <c r="E13" s="80">
        <v>11.6</v>
      </c>
      <c r="F13" s="77">
        <v>16.64</v>
      </c>
      <c r="G13" s="78">
        <v>13.332000000000001</v>
      </c>
      <c r="H13" s="77">
        <v>99.346000000000004</v>
      </c>
    </row>
    <row r="14" spans="1:9" ht="20.45" customHeight="1" x14ac:dyDescent="0.2">
      <c r="A14" s="91" t="s">
        <v>94</v>
      </c>
      <c r="B14" s="74">
        <v>14.55</v>
      </c>
      <c r="C14" s="80">
        <v>9.66</v>
      </c>
      <c r="D14" s="79">
        <v>13.97</v>
      </c>
      <c r="E14" s="80">
        <v>11.12</v>
      </c>
      <c r="F14" s="77">
        <v>17.079999999999998</v>
      </c>
      <c r="G14" s="78">
        <v>13.276</v>
      </c>
      <c r="H14" s="77">
        <v>98.928700000000006</v>
      </c>
    </row>
    <row r="15" spans="1:9" ht="20.45" customHeight="1" x14ac:dyDescent="0.2">
      <c r="A15" s="91" t="s">
        <v>226</v>
      </c>
      <c r="B15" s="74">
        <v>14.16</v>
      </c>
      <c r="C15" s="80">
        <v>9.9700000000000006</v>
      </c>
      <c r="D15" s="79">
        <v>13.65</v>
      </c>
      <c r="E15" s="80">
        <v>11.46</v>
      </c>
      <c r="F15" s="77">
        <v>16.77</v>
      </c>
      <c r="G15" s="78">
        <v>13.202</v>
      </c>
      <c r="H15" s="77">
        <v>98.377300000000005</v>
      </c>
    </row>
    <row r="16" spans="1:9" ht="20.45" customHeight="1" x14ac:dyDescent="0.2">
      <c r="A16" s="91" t="s">
        <v>156</v>
      </c>
      <c r="B16" s="74">
        <v>13.42</v>
      </c>
      <c r="C16" s="80">
        <v>10.56</v>
      </c>
      <c r="D16" s="79">
        <v>13.96</v>
      </c>
      <c r="E16" s="80">
        <v>11.45</v>
      </c>
      <c r="F16" s="77">
        <v>16.579999999999998</v>
      </c>
      <c r="G16" s="78">
        <v>13.194000000000001</v>
      </c>
      <c r="H16" s="77">
        <v>98.317700000000002</v>
      </c>
    </row>
    <row r="17" spans="1:15" ht="20.45" customHeight="1" x14ac:dyDescent="0.2">
      <c r="A17" s="91" t="s">
        <v>104</v>
      </c>
      <c r="B17" s="74">
        <v>13.76</v>
      </c>
      <c r="C17" s="80">
        <v>10.28</v>
      </c>
      <c r="D17" s="79">
        <v>13.43</v>
      </c>
      <c r="E17" s="80">
        <v>10.81</v>
      </c>
      <c r="F17" s="77">
        <v>17.04</v>
      </c>
      <c r="G17" s="78">
        <v>13.064</v>
      </c>
      <c r="H17" s="77">
        <v>97.3489</v>
      </c>
    </row>
    <row r="18" spans="1:15" ht="20.45" customHeight="1" x14ac:dyDescent="0.2">
      <c r="A18" s="91" t="s">
        <v>96</v>
      </c>
      <c r="B18" s="74">
        <v>14.27</v>
      </c>
      <c r="C18" s="80">
        <v>10.75</v>
      </c>
      <c r="D18" s="79">
        <v>13.09</v>
      </c>
      <c r="E18" s="80">
        <v>11.59</v>
      </c>
      <c r="F18" s="77">
        <v>15.53</v>
      </c>
      <c r="G18" s="78">
        <v>13.045999999999999</v>
      </c>
      <c r="H18" s="77">
        <v>97.214799999999997</v>
      </c>
    </row>
    <row r="19" spans="1:15" ht="20.45" customHeight="1" x14ac:dyDescent="0.2">
      <c r="A19" s="91" t="s">
        <v>120</v>
      </c>
      <c r="B19" s="74">
        <v>13.39</v>
      </c>
      <c r="C19" s="80">
        <v>8.84</v>
      </c>
      <c r="D19" s="79">
        <v>14.86</v>
      </c>
      <c r="E19" s="80">
        <v>11.03</v>
      </c>
      <c r="F19" s="77">
        <v>16.8</v>
      </c>
      <c r="G19" s="78">
        <v>12.984</v>
      </c>
      <c r="H19" s="77">
        <v>96.752799999999993</v>
      </c>
    </row>
    <row r="20" spans="1:15" ht="20.45" customHeight="1" x14ac:dyDescent="0.2">
      <c r="A20" s="91" t="s">
        <v>119</v>
      </c>
      <c r="B20" s="74">
        <v>13.27</v>
      </c>
      <c r="C20" s="80">
        <v>10.6</v>
      </c>
      <c r="D20" s="79">
        <v>13.5</v>
      </c>
      <c r="E20" s="80">
        <v>11.19</v>
      </c>
      <c r="F20" s="77">
        <v>15.98</v>
      </c>
      <c r="G20" s="78">
        <v>12.907999999999999</v>
      </c>
      <c r="H20" s="77">
        <v>96.186499999999995</v>
      </c>
    </row>
    <row r="21" spans="1:15" ht="20.45" customHeight="1" x14ac:dyDescent="0.2">
      <c r="A21" s="91" t="s">
        <v>154</v>
      </c>
      <c r="B21" s="74">
        <v>12.44</v>
      </c>
      <c r="C21" s="80">
        <v>11.27</v>
      </c>
      <c r="D21" s="79">
        <v>13.15</v>
      </c>
      <c r="E21" s="80">
        <v>11.08</v>
      </c>
      <c r="F21" s="77">
        <v>16.36</v>
      </c>
      <c r="G21" s="78">
        <v>12.86</v>
      </c>
      <c r="H21" s="77">
        <v>95.828800000000001</v>
      </c>
    </row>
    <row r="22" spans="1:15" ht="20.45" customHeight="1" x14ac:dyDescent="0.2">
      <c r="A22" s="91" t="s">
        <v>105</v>
      </c>
      <c r="B22" s="74">
        <v>13.58</v>
      </c>
      <c r="C22" s="80">
        <v>10.4</v>
      </c>
      <c r="D22" s="79">
        <v>13.82</v>
      </c>
      <c r="E22" s="80">
        <v>10.7</v>
      </c>
      <c r="F22" s="77">
        <v>15.3</v>
      </c>
      <c r="G22" s="78">
        <v>12.76</v>
      </c>
      <c r="H22" s="77">
        <v>95.083600000000004</v>
      </c>
    </row>
    <row r="23" spans="1:15" ht="20.45" customHeight="1" x14ac:dyDescent="0.2">
      <c r="A23" s="91" t="s">
        <v>121</v>
      </c>
      <c r="B23" s="74">
        <v>12.44</v>
      </c>
      <c r="C23" s="80">
        <v>10.56</v>
      </c>
      <c r="D23" s="79">
        <v>13.56</v>
      </c>
      <c r="E23" s="80">
        <v>10.71</v>
      </c>
      <c r="F23" s="77">
        <v>15.53</v>
      </c>
      <c r="G23" s="78">
        <v>12.56</v>
      </c>
      <c r="H23" s="77">
        <v>93.593299999999999</v>
      </c>
    </row>
    <row r="24" spans="1:15" ht="20.45" customHeight="1" thickBot="1" x14ac:dyDescent="0.25">
      <c r="A24" s="92" t="s">
        <v>142</v>
      </c>
      <c r="B24" s="202">
        <v>12.17</v>
      </c>
      <c r="C24" s="203">
        <v>9.83</v>
      </c>
      <c r="D24" s="302">
        <v>13.86</v>
      </c>
      <c r="E24" s="83">
        <v>10.61</v>
      </c>
      <c r="F24" s="271">
        <v>16.16</v>
      </c>
      <c r="G24" s="269">
        <v>12.526</v>
      </c>
      <c r="H24" s="271">
        <v>93.3399</v>
      </c>
    </row>
    <row r="25" spans="1:15" ht="20.45" customHeight="1" thickTop="1" thickBot="1" x14ac:dyDescent="0.25">
      <c r="A25" s="303"/>
      <c r="B25" s="236"/>
      <c r="C25" s="236"/>
      <c r="D25" s="236"/>
      <c r="E25" s="236"/>
      <c r="F25" s="236"/>
      <c r="G25" s="236"/>
      <c r="H25" s="42"/>
    </row>
    <row r="26" spans="1:15" ht="20.45" customHeight="1" thickTop="1" x14ac:dyDescent="0.2">
      <c r="A26" s="174" t="s">
        <v>131</v>
      </c>
      <c r="B26" s="69">
        <v>1.0589149933861188</v>
      </c>
      <c r="C26" s="73">
        <v>1.6460774706548031</v>
      </c>
      <c r="D26" s="73">
        <v>1.144038594966871</v>
      </c>
      <c r="E26" s="73">
        <v>1.1809843313504313</v>
      </c>
      <c r="F26" s="72">
        <v>1.541027692994611</v>
      </c>
      <c r="G26" s="73">
        <v>0.87970000000000004</v>
      </c>
      <c r="H26" s="72">
        <v>6.5553999999999997</v>
      </c>
    </row>
    <row r="27" spans="1:15" ht="20.45" customHeight="1" thickBot="1" x14ac:dyDescent="0.25">
      <c r="A27" s="173" t="s">
        <v>89</v>
      </c>
      <c r="B27" s="81">
        <v>13.8782</v>
      </c>
      <c r="C27" s="82">
        <v>10.9171</v>
      </c>
      <c r="D27" s="82">
        <v>14.0482</v>
      </c>
      <c r="E27" s="82">
        <v>11.681800000000001</v>
      </c>
      <c r="F27" s="84">
        <v>16.573499999999999</v>
      </c>
      <c r="G27" s="82">
        <v>13.4198</v>
      </c>
      <c r="H27" s="84">
        <v>13.4198</v>
      </c>
    </row>
    <row r="28" spans="1:15" ht="20.45" customHeight="1" thickTop="1" x14ac:dyDescent="0.2">
      <c r="A28" s="49"/>
      <c r="B28" s="52"/>
      <c r="C28" s="52"/>
      <c r="D28" s="52"/>
      <c r="E28" s="52"/>
      <c r="F28" s="52"/>
      <c r="G28" s="52"/>
    </row>
    <row r="29" spans="1:15" ht="20.45" customHeight="1" thickBot="1" x14ac:dyDescent="0.3">
      <c r="A29" s="64" t="s">
        <v>130</v>
      </c>
      <c r="B29" s="102"/>
      <c r="C29" s="102"/>
      <c r="D29" s="102"/>
      <c r="E29" s="102"/>
      <c r="F29" s="53"/>
      <c r="G29" s="262"/>
      <c r="H29" s="262" t="s">
        <v>135</v>
      </c>
      <c r="I29" s="13"/>
      <c r="J29" s="13"/>
      <c r="K29" s="13"/>
      <c r="L29" s="13"/>
      <c r="M29" s="13"/>
      <c r="N29" s="13"/>
      <c r="O29" s="13"/>
    </row>
    <row r="30" spans="1:15" ht="20.45" customHeight="1" thickTop="1" x14ac:dyDescent="0.25">
      <c r="A30" s="117"/>
      <c r="B30" s="426" t="s">
        <v>7</v>
      </c>
      <c r="C30" s="427"/>
      <c r="D30" s="427"/>
      <c r="E30" s="427"/>
      <c r="F30" s="428"/>
      <c r="G30" s="423" t="s">
        <v>25</v>
      </c>
      <c r="H30" s="424"/>
    </row>
    <row r="31" spans="1:15" ht="20.45" customHeight="1" thickBot="1" x14ac:dyDescent="0.3">
      <c r="A31" s="118" t="s">
        <v>0</v>
      </c>
      <c r="B31" s="121" t="s">
        <v>13</v>
      </c>
      <c r="C31" s="114" t="s">
        <v>236</v>
      </c>
      <c r="D31" s="119" t="s">
        <v>214</v>
      </c>
      <c r="E31" s="119" t="s">
        <v>201</v>
      </c>
      <c r="F31" s="122" t="s">
        <v>122</v>
      </c>
      <c r="G31" s="121" t="s">
        <v>28</v>
      </c>
      <c r="H31" s="122" t="s">
        <v>27</v>
      </c>
    </row>
    <row r="32" spans="1:15" ht="20.45" customHeight="1" thickTop="1" x14ac:dyDescent="0.2">
      <c r="A32" s="85" t="s">
        <v>171</v>
      </c>
      <c r="B32" s="198">
        <v>15.5</v>
      </c>
      <c r="C32" s="267">
        <v>13.38</v>
      </c>
      <c r="D32" s="267">
        <v>14.66</v>
      </c>
      <c r="E32" s="267">
        <v>12.19</v>
      </c>
      <c r="F32" s="268">
        <v>18.05</v>
      </c>
      <c r="G32" s="198">
        <v>14.756</v>
      </c>
      <c r="H32" s="268">
        <v>105.0668</v>
      </c>
    </row>
    <row r="33" spans="1:9" ht="20.45" customHeight="1" x14ac:dyDescent="0.2">
      <c r="A33" s="86" t="s">
        <v>221</v>
      </c>
      <c r="B33" s="202">
        <v>14.99</v>
      </c>
      <c r="C33" s="269">
        <v>13.46</v>
      </c>
      <c r="D33" s="269">
        <v>14.75</v>
      </c>
      <c r="E33" s="269">
        <v>12.34</v>
      </c>
      <c r="F33" s="270">
        <v>17.66</v>
      </c>
      <c r="G33" s="202">
        <v>14.64</v>
      </c>
      <c r="H33" s="271">
        <v>104.24079999999999</v>
      </c>
    </row>
    <row r="34" spans="1:9" ht="20.45" customHeight="1" x14ac:dyDescent="0.2">
      <c r="A34" s="86" t="s">
        <v>170</v>
      </c>
      <c r="B34" s="74">
        <v>14.5</v>
      </c>
      <c r="C34" s="78">
        <v>13.94</v>
      </c>
      <c r="D34" s="78">
        <v>13.19</v>
      </c>
      <c r="E34" s="78">
        <v>12.44</v>
      </c>
      <c r="F34" s="193">
        <v>17.28</v>
      </c>
      <c r="G34" s="74">
        <v>14.27</v>
      </c>
      <c r="H34" s="77">
        <v>101.6063</v>
      </c>
    </row>
    <row r="35" spans="1:9" ht="20.45" customHeight="1" x14ac:dyDescent="0.2">
      <c r="A35" s="86" t="s">
        <v>169</v>
      </c>
      <c r="B35" s="74">
        <v>15.05</v>
      </c>
      <c r="C35" s="78">
        <v>12.85</v>
      </c>
      <c r="D35" s="78">
        <v>13.1</v>
      </c>
      <c r="E35" s="78">
        <v>11.43</v>
      </c>
      <c r="F35" s="193">
        <v>18.34</v>
      </c>
      <c r="G35" s="74">
        <v>14.154</v>
      </c>
      <c r="H35" s="77">
        <v>100.7804</v>
      </c>
    </row>
    <row r="36" spans="1:9" ht="20.45" customHeight="1" x14ac:dyDescent="0.2">
      <c r="A36" s="86" t="s">
        <v>168</v>
      </c>
      <c r="B36" s="74">
        <v>13.79</v>
      </c>
      <c r="C36" s="78">
        <v>12.88</v>
      </c>
      <c r="D36" s="78">
        <v>14.18</v>
      </c>
      <c r="E36" s="78">
        <v>11.52</v>
      </c>
      <c r="F36" s="193">
        <v>17.57</v>
      </c>
      <c r="G36" s="74">
        <v>13.988</v>
      </c>
      <c r="H36" s="77">
        <v>99.598399999999998</v>
      </c>
    </row>
    <row r="37" spans="1:9" ht="20.45" customHeight="1" x14ac:dyDescent="0.2">
      <c r="A37" s="86" t="s">
        <v>153</v>
      </c>
      <c r="B37" s="272">
        <v>13.51</v>
      </c>
      <c r="C37" s="76">
        <v>13.32</v>
      </c>
      <c r="D37" s="76">
        <v>14</v>
      </c>
      <c r="E37" s="76">
        <v>11.97</v>
      </c>
      <c r="F37" s="273">
        <v>16.489999999999998</v>
      </c>
      <c r="G37" s="272">
        <v>13.858000000000001</v>
      </c>
      <c r="H37" s="274">
        <v>98.672799999999995</v>
      </c>
    </row>
    <row r="38" spans="1:9" ht="20.45" customHeight="1" x14ac:dyDescent="0.2">
      <c r="A38" s="86" t="s">
        <v>106</v>
      </c>
      <c r="B38" s="272">
        <v>13.82</v>
      </c>
      <c r="C38" s="76">
        <v>12.7</v>
      </c>
      <c r="D38" s="76">
        <v>13.8</v>
      </c>
      <c r="E38" s="76">
        <v>12.19</v>
      </c>
      <c r="F38" s="273">
        <v>16.47</v>
      </c>
      <c r="G38" s="272">
        <v>13.795999999999999</v>
      </c>
      <c r="H38" s="274">
        <v>98.231300000000005</v>
      </c>
    </row>
    <row r="39" spans="1:9" ht="20.45" customHeight="1" x14ac:dyDescent="0.2">
      <c r="A39" s="91" t="s">
        <v>228</v>
      </c>
      <c r="B39" s="74">
        <v>12.87</v>
      </c>
      <c r="C39" s="80">
        <v>12.24</v>
      </c>
      <c r="D39" s="80">
        <v>14.01</v>
      </c>
      <c r="E39" s="80">
        <v>12.55</v>
      </c>
      <c r="F39" s="193">
        <v>17.25</v>
      </c>
      <c r="G39" s="74">
        <v>13.784000000000001</v>
      </c>
      <c r="H39" s="77">
        <v>98.145899999999997</v>
      </c>
    </row>
    <row r="40" spans="1:9" ht="20.45" customHeight="1" x14ac:dyDescent="0.2">
      <c r="A40" s="91" t="s">
        <v>103</v>
      </c>
      <c r="B40" s="74">
        <v>13.4</v>
      </c>
      <c r="C40" s="80">
        <v>13.15</v>
      </c>
      <c r="D40" s="80">
        <v>13.14</v>
      </c>
      <c r="E40" s="80">
        <v>11.96</v>
      </c>
      <c r="F40" s="193">
        <v>16.57</v>
      </c>
      <c r="G40" s="74">
        <v>13.644</v>
      </c>
      <c r="H40" s="77">
        <v>97.149000000000001</v>
      </c>
    </row>
    <row r="41" spans="1:9" ht="20.45" customHeight="1" thickBot="1" x14ac:dyDescent="0.25">
      <c r="A41" s="92" t="s">
        <v>225</v>
      </c>
      <c r="B41" s="81">
        <v>13.13</v>
      </c>
      <c r="C41" s="83">
        <v>13.15</v>
      </c>
      <c r="D41" s="83">
        <v>13.71</v>
      </c>
      <c r="E41" s="83">
        <v>11.85</v>
      </c>
      <c r="F41" s="110">
        <v>15.93</v>
      </c>
      <c r="G41" s="81">
        <v>13.554</v>
      </c>
      <c r="H41" s="84">
        <v>96.508200000000002</v>
      </c>
    </row>
    <row r="42" spans="1:9" ht="20.45" customHeight="1" thickTop="1" thickBot="1" x14ac:dyDescent="0.25">
      <c r="A42" s="39"/>
      <c r="B42" s="27"/>
      <c r="C42" s="27"/>
      <c r="D42" s="27"/>
      <c r="E42" s="27"/>
      <c r="F42" s="27"/>
      <c r="G42" s="27"/>
      <c r="H42" s="36"/>
    </row>
    <row r="43" spans="1:9" ht="20.45" customHeight="1" thickTop="1" x14ac:dyDescent="0.2">
      <c r="A43" s="172" t="s">
        <v>131</v>
      </c>
      <c r="B43" s="69">
        <v>1.0589149933861188</v>
      </c>
      <c r="C43" s="73">
        <v>1.6460774706548031</v>
      </c>
      <c r="D43" s="73">
        <v>1.144038594966871</v>
      </c>
      <c r="E43" s="73">
        <v>1.1809843313504313</v>
      </c>
      <c r="F43" s="72">
        <v>1.541027692994611</v>
      </c>
      <c r="G43" s="105">
        <v>0.72750000000000004</v>
      </c>
      <c r="H43" s="72">
        <v>5.18</v>
      </c>
    </row>
    <row r="44" spans="1:9" ht="20.45" customHeight="1" thickBot="1" x14ac:dyDescent="0.25">
      <c r="A44" s="175" t="s">
        <v>89</v>
      </c>
      <c r="B44" s="81">
        <v>14.055999999999999</v>
      </c>
      <c r="C44" s="83">
        <v>13.106999999999999</v>
      </c>
      <c r="D44" s="83">
        <v>13.853999999999999</v>
      </c>
      <c r="E44" s="83">
        <v>12.044</v>
      </c>
      <c r="F44" s="84">
        <v>17.161000000000001</v>
      </c>
      <c r="G44" s="82">
        <v>14.0444</v>
      </c>
      <c r="H44" s="84">
        <v>14.0444</v>
      </c>
    </row>
    <row r="45" spans="1:9" ht="13.5" thickTop="1" x14ac:dyDescent="0.2">
      <c r="A45" s="3"/>
      <c r="B45" s="37"/>
      <c r="C45" s="37"/>
      <c r="D45" s="37"/>
      <c r="E45" s="37"/>
      <c r="F45" s="37"/>
      <c r="G45" s="3"/>
      <c r="H45" s="3"/>
    </row>
    <row r="46" spans="1:9" x14ac:dyDescent="0.2">
      <c r="A46" s="3"/>
      <c r="B46" s="61"/>
      <c r="C46" s="61"/>
      <c r="D46" s="61"/>
      <c r="E46" s="61"/>
      <c r="F46" s="61"/>
      <c r="G46" s="61"/>
      <c r="H46" s="61"/>
      <c r="I46" s="61"/>
    </row>
    <row r="47" spans="1:9" x14ac:dyDescent="0.2">
      <c r="A47" s="3"/>
      <c r="B47" s="61"/>
      <c r="C47" s="61"/>
      <c r="D47" s="61"/>
      <c r="E47" s="61"/>
      <c r="F47" s="61"/>
      <c r="G47" s="61"/>
      <c r="H47" s="61"/>
      <c r="I47" s="61"/>
    </row>
    <row r="48" spans="1:9" x14ac:dyDescent="0.2">
      <c r="B48" s="260"/>
      <c r="C48" s="260"/>
      <c r="D48" s="260"/>
      <c r="E48" s="260"/>
      <c r="F48" s="260"/>
      <c r="G48" s="260"/>
      <c r="H48" s="260"/>
    </row>
    <row r="49" spans="2:9" x14ac:dyDescent="0.2">
      <c r="B49" s="260"/>
      <c r="C49" s="260"/>
      <c r="D49" s="260"/>
      <c r="E49" s="260"/>
      <c r="F49" s="260"/>
      <c r="G49" s="260"/>
      <c r="H49" s="260"/>
      <c r="I49" s="260"/>
    </row>
    <row r="50" spans="2:9" x14ac:dyDescent="0.2">
      <c r="B50" s="13"/>
      <c r="C50" s="13"/>
      <c r="D50" s="13"/>
      <c r="E50" s="13"/>
      <c r="F50" s="13"/>
      <c r="G50" s="13"/>
      <c r="H50" s="13"/>
      <c r="I50" s="13"/>
    </row>
  </sheetData>
  <sortState ref="A32:H41">
    <sortCondition descending="1" ref="H32:H41"/>
  </sortState>
  <mergeCells count="5">
    <mergeCell ref="G30:H30"/>
    <mergeCell ref="G4:H4"/>
    <mergeCell ref="B4:F4"/>
    <mergeCell ref="B30:F30"/>
    <mergeCell ref="A1:H1"/>
  </mergeCells>
  <conditionalFormatting sqref="B32:H41">
    <cfRule type="cellIs" dxfId="19" priority="3" operator="equal">
      <formula>MAX(B$32:B$41)</formula>
    </cfRule>
    <cfRule type="cellIs" dxfId="18" priority="4" operator="equal">
      <formula>MIN(B$32:B$41)</formula>
    </cfRule>
  </conditionalFormatting>
  <conditionalFormatting sqref="B8:H24">
    <cfRule type="cellIs" dxfId="17" priority="1" operator="equal">
      <formula>MAX(B$8:B$24)</formula>
    </cfRule>
    <cfRule type="cellIs" dxfId="16" priority="2" operator="equal">
      <formula>MIN(B$8:B$24)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83" orientation="portrait" r:id="rId1"/>
  <headerFooter>
    <oddFooter>&amp;C&amp;11 16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view="pageBreakPreview" zoomScale="60" zoomScaleNormal="70" workbookViewId="0">
      <selection activeCell="P20" sqref="P20"/>
    </sheetView>
  </sheetViews>
  <sheetFormatPr defaultRowHeight="12.75" x14ac:dyDescent="0.2"/>
  <cols>
    <col min="1" max="1" width="16.42578125" customWidth="1"/>
    <col min="2" max="6" width="10.7109375" customWidth="1"/>
    <col min="7" max="8" width="12.7109375" customWidth="1"/>
    <col min="9" max="9" width="10" customWidth="1"/>
  </cols>
  <sheetData>
    <row r="1" spans="1:9" ht="23.45" customHeight="1" x14ac:dyDescent="0.2">
      <c r="A1" s="425" t="s">
        <v>33</v>
      </c>
      <c r="B1" s="425"/>
      <c r="C1" s="425"/>
      <c r="D1" s="425"/>
      <c r="E1" s="425"/>
      <c r="F1" s="425"/>
      <c r="G1" s="425"/>
      <c r="H1" s="425"/>
      <c r="I1" s="396"/>
    </row>
    <row r="2" spans="1:9" ht="20.45" customHeight="1" x14ac:dyDescent="0.2">
      <c r="I2" s="7"/>
    </row>
    <row r="3" spans="1:9" ht="20.45" customHeight="1" thickBot="1" x14ac:dyDescent="0.3">
      <c r="A3" s="65" t="s">
        <v>177</v>
      </c>
      <c r="B3" s="2"/>
      <c r="C3" s="2"/>
      <c r="D3" s="2"/>
      <c r="E3" s="2"/>
      <c r="F3" s="2"/>
      <c r="G3" s="2"/>
      <c r="H3" s="261" t="s">
        <v>193</v>
      </c>
    </row>
    <row r="4" spans="1:9" ht="20.45" customHeight="1" thickTop="1" x14ac:dyDescent="0.25">
      <c r="A4" s="112"/>
      <c r="B4" s="426" t="s">
        <v>7</v>
      </c>
      <c r="C4" s="427"/>
      <c r="D4" s="427"/>
      <c r="E4" s="427"/>
      <c r="F4" s="428"/>
      <c r="G4" s="423" t="s">
        <v>25</v>
      </c>
      <c r="H4" s="424"/>
    </row>
    <row r="5" spans="1:9" ht="20.45" customHeight="1" thickBot="1" x14ac:dyDescent="0.3">
      <c r="A5" s="113" t="s">
        <v>0</v>
      </c>
      <c r="B5" s="116" t="s">
        <v>13</v>
      </c>
      <c r="C5" s="114" t="s">
        <v>236</v>
      </c>
      <c r="D5" s="278" t="s">
        <v>214</v>
      </c>
      <c r="E5" s="114" t="s">
        <v>201</v>
      </c>
      <c r="F5" s="115" t="s">
        <v>122</v>
      </c>
      <c r="G5" s="116" t="s">
        <v>27</v>
      </c>
      <c r="H5" s="115" t="s">
        <v>28</v>
      </c>
    </row>
    <row r="6" spans="1:9" ht="20.45" customHeight="1" thickTop="1" x14ac:dyDescent="0.2">
      <c r="A6" s="30" t="s">
        <v>8</v>
      </c>
      <c r="B6" s="370" t="s">
        <v>247</v>
      </c>
      <c r="C6" s="28" t="s">
        <v>173</v>
      </c>
      <c r="D6" s="301" t="s">
        <v>215</v>
      </c>
      <c r="E6" s="28" t="s">
        <v>247</v>
      </c>
      <c r="F6" s="32" t="s">
        <v>248</v>
      </c>
      <c r="G6" s="21"/>
      <c r="H6" s="24"/>
    </row>
    <row r="7" spans="1:9" ht="20.45" customHeight="1" thickBot="1" x14ac:dyDescent="0.25">
      <c r="A7" s="29" t="s">
        <v>9</v>
      </c>
      <c r="B7" s="371" t="s">
        <v>211</v>
      </c>
      <c r="C7" s="372" t="s">
        <v>264</v>
      </c>
      <c r="D7" s="373" t="s">
        <v>212</v>
      </c>
      <c r="E7" s="372" t="s">
        <v>265</v>
      </c>
      <c r="F7" s="374" t="s">
        <v>266</v>
      </c>
      <c r="G7" s="33"/>
      <c r="H7" s="31"/>
    </row>
    <row r="8" spans="1:9" ht="20.45" customHeight="1" thickTop="1" x14ac:dyDescent="0.2">
      <c r="A8" s="85" t="s">
        <v>227</v>
      </c>
      <c r="B8" s="69">
        <v>113.7032</v>
      </c>
      <c r="C8" s="71">
        <v>119.9041</v>
      </c>
      <c r="D8" s="70">
        <v>115.4593</v>
      </c>
      <c r="E8" s="71">
        <v>132.17179999999999</v>
      </c>
      <c r="F8" s="72">
        <v>111.3824</v>
      </c>
      <c r="G8" s="73">
        <v>117.72190000000001</v>
      </c>
      <c r="H8" s="72">
        <v>15.798</v>
      </c>
    </row>
    <row r="9" spans="1:9" ht="20.45" customHeight="1" x14ac:dyDescent="0.2">
      <c r="A9" s="86" t="s">
        <v>220</v>
      </c>
      <c r="B9" s="272">
        <v>119.6117</v>
      </c>
      <c r="C9" s="76">
        <v>120.2705</v>
      </c>
      <c r="D9" s="75">
        <v>112.5408</v>
      </c>
      <c r="E9" s="76">
        <v>131.74379999999999</v>
      </c>
      <c r="F9" s="77">
        <v>104.8057</v>
      </c>
      <c r="G9" s="78">
        <v>116.6936</v>
      </c>
      <c r="H9" s="77">
        <v>15.66</v>
      </c>
    </row>
    <row r="10" spans="1:9" ht="20.45" customHeight="1" x14ac:dyDescent="0.2">
      <c r="A10" s="91" t="s">
        <v>223</v>
      </c>
      <c r="B10" s="74">
        <v>106.4256</v>
      </c>
      <c r="C10" s="80">
        <v>109.00369999999999</v>
      </c>
      <c r="D10" s="79">
        <v>101.08029999999999</v>
      </c>
      <c r="E10" s="80">
        <v>99.899299999999997</v>
      </c>
      <c r="F10" s="77">
        <v>99.314999999999998</v>
      </c>
      <c r="G10" s="78">
        <v>102.8334</v>
      </c>
      <c r="H10" s="77">
        <v>13.8</v>
      </c>
    </row>
    <row r="11" spans="1:9" ht="20.45" customHeight="1" x14ac:dyDescent="0.2">
      <c r="A11" s="91" t="s">
        <v>155</v>
      </c>
      <c r="B11" s="74">
        <v>99.580399999999997</v>
      </c>
      <c r="C11" s="80">
        <v>115.2325</v>
      </c>
      <c r="D11" s="79">
        <v>95.812700000000007</v>
      </c>
      <c r="E11" s="80">
        <v>100.9265</v>
      </c>
      <c r="F11" s="77">
        <v>102.6939</v>
      </c>
      <c r="G11" s="78">
        <v>102.3416</v>
      </c>
      <c r="H11" s="77">
        <v>13.734</v>
      </c>
    </row>
    <row r="12" spans="1:9" ht="20.45" customHeight="1" x14ac:dyDescent="0.2">
      <c r="A12" s="91" t="s">
        <v>95</v>
      </c>
      <c r="B12" s="74">
        <v>105.7051</v>
      </c>
      <c r="C12" s="80">
        <v>94.164599999999993</v>
      </c>
      <c r="D12" s="79">
        <v>103.8565</v>
      </c>
      <c r="E12" s="80">
        <v>93.735799999999998</v>
      </c>
      <c r="F12" s="77">
        <v>100.5821</v>
      </c>
      <c r="G12" s="78">
        <v>100.0912</v>
      </c>
      <c r="H12" s="77">
        <v>13.432</v>
      </c>
    </row>
    <row r="13" spans="1:9" ht="20.45" customHeight="1" x14ac:dyDescent="0.2">
      <c r="A13" s="91" t="s">
        <v>118</v>
      </c>
      <c r="B13" s="74">
        <v>92.519000000000005</v>
      </c>
      <c r="C13" s="80">
        <v>108.9121</v>
      </c>
      <c r="D13" s="79">
        <v>97.45</v>
      </c>
      <c r="E13" s="80">
        <v>99.3001</v>
      </c>
      <c r="F13" s="77">
        <v>100.4011</v>
      </c>
      <c r="G13" s="78">
        <v>99.346000000000004</v>
      </c>
      <c r="H13" s="77">
        <v>13.332000000000001</v>
      </c>
    </row>
    <row r="14" spans="1:9" ht="20.45" customHeight="1" x14ac:dyDescent="0.2">
      <c r="A14" s="91" t="s">
        <v>94</v>
      </c>
      <c r="B14" s="74">
        <v>104.8404</v>
      </c>
      <c r="C14" s="80">
        <v>88.485399999999998</v>
      </c>
      <c r="D14" s="79">
        <v>99.443100000000001</v>
      </c>
      <c r="E14" s="80">
        <v>95.191100000000006</v>
      </c>
      <c r="F14" s="77">
        <v>103.05589999999999</v>
      </c>
      <c r="G14" s="78">
        <v>98.928700000000006</v>
      </c>
      <c r="H14" s="77">
        <v>13.276</v>
      </c>
    </row>
    <row r="15" spans="1:9" ht="20.45" customHeight="1" x14ac:dyDescent="0.2">
      <c r="A15" s="91" t="s">
        <v>226</v>
      </c>
      <c r="B15" s="74">
        <v>102.0303</v>
      </c>
      <c r="C15" s="80">
        <v>91.325000000000003</v>
      </c>
      <c r="D15" s="79">
        <v>97.165199999999999</v>
      </c>
      <c r="E15" s="80">
        <v>98.101600000000005</v>
      </c>
      <c r="F15" s="77">
        <v>101.1854</v>
      </c>
      <c r="G15" s="78">
        <v>98.377300000000005</v>
      </c>
      <c r="H15" s="77">
        <v>13.202</v>
      </c>
    </row>
    <row r="16" spans="1:9" ht="20.45" customHeight="1" x14ac:dyDescent="0.2">
      <c r="A16" s="91" t="s">
        <v>156</v>
      </c>
      <c r="B16" s="74">
        <v>96.6982</v>
      </c>
      <c r="C16" s="80">
        <v>96.729299999999995</v>
      </c>
      <c r="D16" s="79">
        <v>99.371899999999997</v>
      </c>
      <c r="E16" s="80">
        <v>98.016000000000005</v>
      </c>
      <c r="F16" s="77">
        <v>100.039</v>
      </c>
      <c r="G16" s="78">
        <v>98.317700000000002</v>
      </c>
      <c r="H16" s="77">
        <v>13.194000000000001</v>
      </c>
    </row>
    <row r="17" spans="1:15" ht="20.45" customHeight="1" x14ac:dyDescent="0.2">
      <c r="A17" s="91" t="s">
        <v>104</v>
      </c>
      <c r="B17" s="74">
        <v>99.148099999999999</v>
      </c>
      <c r="C17" s="80">
        <v>94.164599999999993</v>
      </c>
      <c r="D17" s="79">
        <v>95.599199999999996</v>
      </c>
      <c r="E17" s="80">
        <v>92.537400000000005</v>
      </c>
      <c r="F17" s="77">
        <v>102.8146</v>
      </c>
      <c r="G17" s="78">
        <v>97.3489</v>
      </c>
      <c r="H17" s="77">
        <v>13.064</v>
      </c>
    </row>
    <row r="18" spans="1:15" ht="20.45" customHeight="1" x14ac:dyDescent="0.2">
      <c r="A18" s="91" t="s">
        <v>96</v>
      </c>
      <c r="B18" s="74">
        <v>102.8229</v>
      </c>
      <c r="C18" s="80">
        <v>98.469700000000003</v>
      </c>
      <c r="D18" s="79">
        <v>93.179000000000002</v>
      </c>
      <c r="E18" s="80">
        <v>99.214500000000001</v>
      </c>
      <c r="F18" s="77">
        <v>93.703599999999994</v>
      </c>
      <c r="G18" s="78">
        <v>97.214799999999997</v>
      </c>
      <c r="H18" s="77">
        <v>13.045999999999999</v>
      </c>
    </row>
    <row r="19" spans="1:15" ht="20.45" customHeight="1" x14ac:dyDescent="0.2">
      <c r="A19" s="91" t="s">
        <v>120</v>
      </c>
      <c r="B19" s="74">
        <v>96.481999999999999</v>
      </c>
      <c r="C19" s="80">
        <v>80.974199999999996</v>
      </c>
      <c r="D19" s="79">
        <v>105.7784</v>
      </c>
      <c r="E19" s="80">
        <v>94.420699999999997</v>
      </c>
      <c r="F19" s="77">
        <v>101.3665</v>
      </c>
      <c r="G19" s="78">
        <v>96.752799999999993</v>
      </c>
      <c r="H19" s="77">
        <v>12.984</v>
      </c>
    </row>
    <row r="20" spans="1:15" ht="20.45" customHeight="1" x14ac:dyDescent="0.2">
      <c r="A20" s="91" t="s">
        <v>119</v>
      </c>
      <c r="B20" s="74">
        <v>95.6173</v>
      </c>
      <c r="C20" s="80">
        <v>97.095699999999994</v>
      </c>
      <c r="D20" s="79">
        <v>96.097499999999997</v>
      </c>
      <c r="E20" s="80">
        <v>95.790300000000002</v>
      </c>
      <c r="F20" s="77">
        <v>96.418800000000005</v>
      </c>
      <c r="G20" s="78">
        <v>96.186499999999995</v>
      </c>
      <c r="H20" s="77">
        <v>12.907999999999999</v>
      </c>
    </row>
    <row r="21" spans="1:15" ht="20.45" customHeight="1" x14ac:dyDescent="0.2">
      <c r="A21" s="91" t="s">
        <v>154</v>
      </c>
      <c r="B21" s="74">
        <v>89.636799999999994</v>
      </c>
      <c r="C21" s="80">
        <v>103.2329</v>
      </c>
      <c r="D21" s="79">
        <v>93.606099999999998</v>
      </c>
      <c r="E21" s="80">
        <v>94.848699999999994</v>
      </c>
      <c r="F21" s="77">
        <v>98.711600000000004</v>
      </c>
      <c r="G21" s="78">
        <v>95.828800000000001</v>
      </c>
      <c r="H21" s="77">
        <v>12.86</v>
      </c>
    </row>
    <row r="22" spans="1:15" ht="20.45" customHeight="1" x14ac:dyDescent="0.2">
      <c r="A22" s="91" t="s">
        <v>105</v>
      </c>
      <c r="B22" s="74">
        <v>97.851100000000002</v>
      </c>
      <c r="C22" s="80">
        <v>95.263800000000003</v>
      </c>
      <c r="D22" s="79">
        <v>98.375299999999996</v>
      </c>
      <c r="E22" s="80">
        <v>91.595799999999997</v>
      </c>
      <c r="F22" s="77">
        <v>92.315899999999999</v>
      </c>
      <c r="G22" s="78">
        <v>95.083600000000004</v>
      </c>
      <c r="H22" s="77">
        <v>12.76</v>
      </c>
    </row>
    <row r="23" spans="1:15" ht="20.45" customHeight="1" x14ac:dyDescent="0.2">
      <c r="A23" s="91" t="s">
        <v>121</v>
      </c>
      <c r="B23" s="74">
        <v>89.636799999999994</v>
      </c>
      <c r="C23" s="80">
        <v>96.729299999999995</v>
      </c>
      <c r="D23" s="79">
        <v>96.524600000000007</v>
      </c>
      <c r="E23" s="80">
        <v>91.681399999999996</v>
      </c>
      <c r="F23" s="77">
        <v>93.703599999999994</v>
      </c>
      <c r="G23" s="78">
        <v>93.593299999999999</v>
      </c>
      <c r="H23" s="77">
        <v>12.56</v>
      </c>
    </row>
    <row r="24" spans="1:15" ht="20.45" customHeight="1" thickBot="1" x14ac:dyDescent="0.25">
      <c r="A24" s="92" t="s">
        <v>142</v>
      </c>
      <c r="B24" s="202">
        <v>87.691299999999998</v>
      </c>
      <c r="C24" s="203">
        <v>90.042599999999993</v>
      </c>
      <c r="D24" s="302">
        <v>98.6601</v>
      </c>
      <c r="E24" s="83">
        <v>90.825299999999999</v>
      </c>
      <c r="F24" s="271">
        <v>97.504900000000006</v>
      </c>
      <c r="G24" s="269">
        <v>93.3399</v>
      </c>
      <c r="H24" s="271">
        <v>12.526</v>
      </c>
    </row>
    <row r="25" spans="1:15" ht="20.45" customHeight="1" thickTop="1" thickBot="1" x14ac:dyDescent="0.25">
      <c r="A25" s="38"/>
      <c r="B25" s="236"/>
      <c r="C25" s="236"/>
      <c r="D25" s="236"/>
      <c r="E25" s="236"/>
      <c r="F25" s="236"/>
      <c r="G25" s="236"/>
      <c r="H25" s="42"/>
    </row>
    <row r="26" spans="1:15" ht="20.45" customHeight="1" thickTop="1" x14ac:dyDescent="0.2">
      <c r="A26" s="174" t="s">
        <v>87</v>
      </c>
      <c r="B26" s="69">
        <v>7.6300600465919128</v>
      </c>
      <c r="C26" s="73">
        <v>15.077973735285042</v>
      </c>
      <c r="D26" s="73">
        <v>8.1436667684605233</v>
      </c>
      <c r="E26" s="73">
        <v>10.109609232741796</v>
      </c>
      <c r="F26" s="72">
        <v>9.2981427760859869</v>
      </c>
      <c r="G26" s="73">
        <v>6.5553999999999997</v>
      </c>
      <c r="H26" s="72">
        <v>0.87970000000000004</v>
      </c>
    </row>
    <row r="27" spans="1:15" ht="20.45" customHeight="1" thickBot="1" x14ac:dyDescent="0.25">
      <c r="A27" s="173" t="s">
        <v>29</v>
      </c>
      <c r="B27" s="81">
        <v>13.8782</v>
      </c>
      <c r="C27" s="82">
        <v>10.9171</v>
      </c>
      <c r="D27" s="82">
        <v>14.0482</v>
      </c>
      <c r="E27" s="82">
        <v>11.681800000000001</v>
      </c>
      <c r="F27" s="84">
        <v>16.573499999999999</v>
      </c>
      <c r="G27" s="82">
        <v>13.4198</v>
      </c>
      <c r="H27" s="84"/>
    </row>
    <row r="28" spans="1:15" ht="20.45" customHeight="1" thickTop="1" x14ac:dyDescent="0.2">
      <c r="A28" s="49"/>
      <c r="B28" s="52"/>
      <c r="C28" s="52"/>
      <c r="D28" s="52"/>
      <c r="E28" s="52"/>
      <c r="F28" s="52"/>
      <c r="G28" s="52"/>
    </row>
    <row r="29" spans="1:15" ht="20.45" customHeight="1" thickBot="1" x14ac:dyDescent="0.3">
      <c r="A29" s="64" t="s">
        <v>178</v>
      </c>
      <c r="B29" s="102"/>
      <c r="C29" s="102"/>
      <c r="D29" s="102"/>
      <c r="E29" s="102"/>
      <c r="F29" s="53"/>
      <c r="G29" s="262"/>
      <c r="H29" s="262" t="s">
        <v>194</v>
      </c>
      <c r="I29" s="13"/>
      <c r="J29" s="13"/>
      <c r="K29" s="13"/>
      <c r="L29" s="13"/>
      <c r="M29" s="13"/>
      <c r="N29" s="13"/>
      <c r="O29" s="13"/>
    </row>
    <row r="30" spans="1:15" ht="20.45" customHeight="1" thickTop="1" x14ac:dyDescent="0.25">
      <c r="A30" s="117"/>
      <c r="B30" s="426" t="s">
        <v>7</v>
      </c>
      <c r="C30" s="427"/>
      <c r="D30" s="427"/>
      <c r="E30" s="427"/>
      <c r="F30" s="428"/>
      <c r="G30" s="423" t="s">
        <v>25</v>
      </c>
      <c r="H30" s="424"/>
    </row>
    <row r="31" spans="1:15" ht="20.45" customHeight="1" thickBot="1" x14ac:dyDescent="0.3">
      <c r="A31" s="118" t="s">
        <v>0</v>
      </c>
      <c r="B31" s="121" t="s">
        <v>13</v>
      </c>
      <c r="C31" s="114" t="s">
        <v>236</v>
      </c>
      <c r="D31" s="119" t="s">
        <v>214</v>
      </c>
      <c r="E31" s="119" t="s">
        <v>201</v>
      </c>
      <c r="F31" s="122" t="s">
        <v>122</v>
      </c>
      <c r="G31" s="121" t="s">
        <v>27</v>
      </c>
      <c r="H31" s="122" t="s">
        <v>28</v>
      </c>
    </row>
    <row r="32" spans="1:15" ht="20.45" customHeight="1" thickTop="1" x14ac:dyDescent="0.2">
      <c r="A32" s="85" t="s">
        <v>171</v>
      </c>
      <c r="B32" s="198">
        <v>110.2732</v>
      </c>
      <c r="C32" s="267">
        <v>102.0829</v>
      </c>
      <c r="D32" s="267">
        <v>105.81780000000001</v>
      </c>
      <c r="E32" s="267">
        <v>101.2122</v>
      </c>
      <c r="F32" s="268">
        <v>105.18040000000001</v>
      </c>
      <c r="G32" s="198">
        <v>105.0668</v>
      </c>
      <c r="H32" s="268">
        <v>14.756</v>
      </c>
    </row>
    <row r="33" spans="1:9" ht="20.45" customHeight="1" x14ac:dyDescent="0.2">
      <c r="A33" s="86" t="s">
        <v>221</v>
      </c>
      <c r="B33" s="202">
        <v>106.6448</v>
      </c>
      <c r="C33" s="269">
        <v>102.6932</v>
      </c>
      <c r="D33" s="269">
        <v>106.4674</v>
      </c>
      <c r="E33" s="269">
        <v>102.4577</v>
      </c>
      <c r="F33" s="270">
        <v>102.90779999999999</v>
      </c>
      <c r="G33" s="202">
        <v>104.24079999999999</v>
      </c>
      <c r="H33" s="271">
        <v>14.64</v>
      </c>
    </row>
    <row r="34" spans="1:9" ht="20.45" customHeight="1" x14ac:dyDescent="0.2">
      <c r="A34" s="86" t="s">
        <v>170</v>
      </c>
      <c r="B34" s="74">
        <v>103.1588</v>
      </c>
      <c r="C34" s="78">
        <v>106.3554</v>
      </c>
      <c r="D34" s="78">
        <v>95.2072</v>
      </c>
      <c r="E34" s="78">
        <v>103.28789999999999</v>
      </c>
      <c r="F34" s="193">
        <v>100.6934</v>
      </c>
      <c r="G34" s="74">
        <v>101.6063</v>
      </c>
      <c r="H34" s="77">
        <v>14.27</v>
      </c>
    </row>
    <row r="35" spans="1:9" ht="20.45" customHeight="1" x14ac:dyDescent="0.2">
      <c r="A35" s="86" t="s">
        <v>169</v>
      </c>
      <c r="B35" s="74">
        <v>107.07170000000001</v>
      </c>
      <c r="C35" s="78">
        <v>98.039199999999994</v>
      </c>
      <c r="D35" s="78">
        <v>94.557500000000005</v>
      </c>
      <c r="E35" s="78">
        <v>94.902000000000001</v>
      </c>
      <c r="F35" s="193">
        <v>106.8702</v>
      </c>
      <c r="G35" s="74">
        <v>100.7804</v>
      </c>
      <c r="H35" s="77">
        <v>14.154</v>
      </c>
    </row>
    <row r="36" spans="1:9" ht="20.45" customHeight="1" x14ac:dyDescent="0.2">
      <c r="A36" s="86" t="s">
        <v>168</v>
      </c>
      <c r="B36" s="74">
        <v>98.107600000000005</v>
      </c>
      <c r="C36" s="78">
        <v>98.268100000000004</v>
      </c>
      <c r="D36" s="78">
        <v>102.3531</v>
      </c>
      <c r="E36" s="78">
        <v>95.649299999999997</v>
      </c>
      <c r="F36" s="193">
        <v>102.38330000000001</v>
      </c>
      <c r="G36" s="74">
        <v>99.598399999999998</v>
      </c>
      <c r="H36" s="77">
        <v>13.988</v>
      </c>
    </row>
    <row r="37" spans="1:9" ht="20.45" customHeight="1" x14ac:dyDescent="0.2">
      <c r="A37" s="86" t="s">
        <v>153</v>
      </c>
      <c r="B37" s="272">
        <v>96.115499999999997</v>
      </c>
      <c r="C37" s="76">
        <v>101.6251</v>
      </c>
      <c r="D37" s="76">
        <v>101.0538</v>
      </c>
      <c r="E37" s="76">
        <v>99.385599999999997</v>
      </c>
      <c r="F37" s="273">
        <v>96.09</v>
      </c>
      <c r="G37" s="272">
        <v>98.672799999999995</v>
      </c>
      <c r="H37" s="274">
        <v>13.858000000000001</v>
      </c>
    </row>
    <row r="38" spans="1:9" ht="20.45" customHeight="1" x14ac:dyDescent="0.2">
      <c r="A38" s="86" t="s">
        <v>106</v>
      </c>
      <c r="B38" s="272">
        <v>98.320999999999998</v>
      </c>
      <c r="C38" s="76">
        <v>96.894800000000004</v>
      </c>
      <c r="D38" s="76">
        <v>99.610200000000006</v>
      </c>
      <c r="E38" s="76">
        <v>101.2122</v>
      </c>
      <c r="F38" s="273">
        <v>95.973399999999998</v>
      </c>
      <c r="G38" s="272">
        <v>98.231300000000005</v>
      </c>
      <c r="H38" s="274">
        <v>13.795999999999999</v>
      </c>
    </row>
    <row r="39" spans="1:9" ht="20.45" customHeight="1" x14ac:dyDescent="0.2">
      <c r="A39" s="91" t="s">
        <v>228</v>
      </c>
      <c r="B39" s="74">
        <v>91.562299999999993</v>
      </c>
      <c r="C39" s="80">
        <v>93.385199999999998</v>
      </c>
      <c r="D39" s="80">
        <v>101.126</v>
      </c>
      <c r="E39" s="80">
        <v>104.2013</v>
      </c>
      <c r="F39" s="193">
        <v>100.51860000000001</v>
      </c>
      <c r="G39" s="74">
        <v>98.145899999999997</v>
      </c>
      <c r="H39" s="77">
        <v>13.784000000000001</v>
      </c>
    </row>
    <row r="40" spans="1:9" ht="20.45" customHeight="1" x14ac:dyDescent="0.2">
      <c r="A40" s="91" t="s">
        <v>103</v>
      </c>
      <c r="B40" s="74">
        <v>95.332999999999998</v>
      </c>
      <c r="C40" s="80">
        <v>100.32810000000001</v>
      </c>
      <c r="D40" s="80">
        <v>94.846299999999999</v>
      </c>
      <c r="E40" s="80">
        <v>99.302599999999998</v>
      </c>
      <c r="F40" s="193">
        <v>96.556100000000001</v>
      </c>
      <c r="G40" s="74">
        <v>97.149000000000001</v>
      </c>
      <c r="H40" s="77">
        <v>13.644</v>
      </c>
    </row>
    <row r="41" spans="1:9" ht="20.45" customHeight="1" thickBot="1" x14ac:dyDescent="0.25">
      <c r="A41" s="92" t="s">
        <v>225</v>
      </c>
      <c r="B41" s="81">
        <v>93.412099999999995</v>
      </c>
      <c r="C41" s="83">
        <v>100.32810000000001</v>
      </c>
      <c r="D41" s="83">
        <v>98.960599999999999</v>
      </c>
      <c r="E41" s="83">
        <v>98.389200000000002</v>
      </c>
      <c r="F41" s="110">
        <v>92.826800000000006</v>
      </c>
      <c r="G41" s="81">
        <v>96.508200000000002</v>
      </c>
      <c r="H41" s="84">
        <v>13.554</v>
      </c>
    </row>
    <row r="42" spans="1:9" ht="20.45" customHeight="1" thickTop="1" thickBot="1" x14ac:dyDescent="0.25">
      <c r="A42" s="39"/>
      <c r="B42" s="27"/>
      <c r="C42" s="27"/>
      <c r="D42" s="27"/>
      <c r="E42" s="27"/>
      <c r="F42" s="27"/>
      <c r="G42" s="27"/>
      <c r="H42" s="36"/>
    </row>
    <row r="43" spans="1:9" ht="20.45" customHeight="1" thickTop="1" x14ac:dyDescent="0.2">
      <c r="A43" s="172" t="s">
        <v>87</v>
      </c>
      <c r="B43" s="69">
        <v>7.5335443467993661</v>
      </c>
      <c r="C43" s="71">
        <v>12.55876608419015</v>
      </c>
      <c r="D43" s="71">
        <v>8.2578215314484691</v>
      </c>
      <c r="E43" s="71">
        <v>9.8055822928464895</v>
      </c>
      <c r="F43" s="72">
        <v>8.9798245614743362</v>
      </c>
      <c r="G43" s="105">
        <v>5.18</v>
      </c>
      <c r="H43" s="72">
        <v>0.72750000000000004</v>
      </c>
    </row>
    <row r="44" spans="1:9" ht="20.45" customHeight="1" thickBot="1" x14ac:dyDescent="0.25">
      <c r="A44" s="175" t="s">
        <v>29</v>
      </c>
      <c r="B44" s="81">
        <v>14.055999999999999</v>
      </c>
      <c r="C44" s="83">
        <v>13.106999999999999</v>
      </c>
      <c r="D44" s="83">
        <v>13.853999999999999</v>
      </c>
      <c r="E44" s="83">
        <v>12.044</v>
      </c>
      <c r="F44" s="84">
        <v>17.161000000000001</v>
      </c>
      <c r="G44" s="82">
        <v>14.0444</v>
      </c>
      <c r="H44" s="84">
        <v>14.0444</v>
      </c>
    </row>
    <row r="45" spans="1:9" ht="13.5" thickTop="1" x14ac:dyDescent="0.2">
      <c r="A45" s="3"/>
      <c r="B45" s="37"/>
      <c r="C45" s="37"/>
      <c r="D45" s="37"/>
      <c r="E45" s="37"/>
      <c r="F45" s="37"/>
      <c r="G45" s="3"/>
      <c r="H45" s="3"/>
    </row>
    <row r="46" spans="1:9" x14ac:dyDescent="0.2">
      <c r="A46" s="3"/>
      <c r="B46" s="37"/>
      <c r="C46" s="37"/>
      <c r="D46" s="37"/>
      <c r="E46" s="37"/>
      <c r="F46" s="37"/>
      <c r="G46" s="37"/>
      <c r="H46" s="37"/>
      <c r="I46" s="37"/>
    </row>
    <row r="47" spans="1:9" x14ac:dyDescent="0.2">
      <c r="A47" s="3"/>
      <c r="B47" s="37"/>
      <c r="C47" s="37"/>
      <c r="D47" s="37"/>
      <c r="E47" s="37"/>
      <c r="F47" s="37"/>
      <c r="G47" s="37"/>
      <c r="H47" s="37"/>
      <c r="I47" s="37"/>
    </row>
    <row r="48" spans="1:9" x14ac:dyDescent="0.2">
      <c r="B48" s="13"/>
      <c r="C48" s="13"/>
      <c r="D48" s="13"/>
      <c r="E48" s="13"/>
      <c r="F48" s="13"/>
      <c r="G48" s="13"/>
      <c r="H48" s="13"/>
    </row>
    <row r="49" spans="2:9" x14ac:dyDescent="0.2">
      <c r="B49" s="13"/>
      <c r="C49" s="13"/>
      <c r="D49" s="13"/>
      <c r="E49" s="13"/>
      <c r="F49" s="13"/>
      <c r="G49" s="13"/>
      <c r="H49" s="13"/>
      <c r="I49" s="13"/>
    </row>
    <row r="50" spans="2:9" x14ac:dyDescent="0.2">
      <c r="B50" s="13"/>
      <c r="C50" s="13"/>
      <c r="D50" s="13"/>
      <c r="E50" s="13"/>
      <c r="F50" s="13"/>
      <c r="G50" s="13"/>
      <c r="H50" s="13"/>
      <c r="I50" s="13"/>
    </row>
  </sheetData>
  <sortState ref="A32:H41">
    <sortCondition descending="1" ref="H32:H41"/>
  </sortState>
  <mergeCells count="5">
    <mergeCell ref="G30:H30"/>
    <mergeCell ref="G4:H4"/>
    <mergeCell ref="B4:F4"/>
    <mergeCell ref="B30:F30"/>
    <mergeCell ref="A1:H1"/>
  </mergeCells>
  <phoneticPr fontId="6" type="noConversion"/>
  <conditionalFormatting sqref="B32:H41">
    <cfRule type="cellIs" dxfId="15" priority="3" operator="equal">
      <formula>MAX(B$32:B$41)</formula>
    </cfRule>
    <cfRule type="cellIs" dxfId="14" priority="4" operator="equal">
      <formula>MIN(B$32:B$41)</formula>
    </cfRule>
  </conditionalFormatting>
  <conditionalFormatting sqref="B8:H24">
    <cfRule type="cellIs" dxfId="13" priority="1" operator="equal">
      <formula>MAX(B$8:B$24)</formula>
    </cfRule>
    <cfRule type="cellIs" dxfId="12" priority="2" operator="equal">
      <formula>MIN(B$8:B$24)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83" orientation="portrait" r:id="rId1"/>
  <headerFooter>
    <oddFooter>&amp;C&amp;11 17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BreakPreview" zoomScale="60" zoomScaleNormal="80" workbookViewId="0">
      <selection activeCell="F8" sqref="F8"/>
    </sheetView>
  </sheetViews>
  <sheetFormatPr defaultRowHeight="12.75" x14ac:dyDescent="0.2"/>
  <cols>
    <col min="1" max="1" width="15.5703125" customWidth="1"/>
    <col min="2" max="2" width="17.5703125" bestFit="1" customWidth="1"/>
    <col min="3" max="3" width="15.5703125" style="1" customWidth="1"/>
    <col min="4" max="5" width="15.5703125" customWidth="1"/>
    <col min="6" max="6" width="18.28515625" bestFit="1" customWidth="1"/>
    <col min="7" max="7" width="15.5703125" customWidth="1"/>
    <col min="8" max="8" width="9.140625" style="3" customWidth="1"/>
  </cols>
  <sheetData>
    <row r="1" spans="1:9" ht="23.45" customHeight="1" x14ac:dyDescent="0.3">
      <c r="A1" s="397" t="s">
        <v>249</v>
      </c>
      <c r="B1" s="398"/>
      <c r="C1" s="398"/>
      <c r="D1" s="398"/>
      <c r="E1" s="398"/>
      <c r="F1" s="398"/>
      <c r="G1" s="398"/>
    </row>
    <row r="2" spans="1:9" ht="19.5" customHeight="1" x14ac:dyDescent="0.25">
      <c r="A2" s="9"/>
      <c r="B2" s="1"/>
      <c r="D2" s="1"/>
      <c r="E2" s="1"/>
      <c r="F2" s="1"/>
      <c r="G2" s="1"/>
    </row>
    <row r="3" spans="1:9" ht="19.5" customHeight="1" thickBot="1" x14ac:dyDescent="0.3">
      <c r="A3" s="65" t="s">
        <v>176</v>
      </c>
      <c r="B3" s="16"/>
      <c r="C3" s="16"/>
      <c r="D3" s="17"/>
      <c r="E3" s="17"/>
      <c r="F3" s="17"/>
      <c r="G3" s="263" t="s">
        <v>195</v>
      </c>
    </row>
    <row r="4" spans="1:9" ht="19.5" customHeight="1" thickTop="1" thickBot="1" x14ac:dyDescent="0.3">
      <c r="A4" s="350" t="s">
        <v>0</v>
      </c>
      <c r="B4" s="346" t="s">
        <v>1</v>
      </c>
      <c r="C4" s="347" t="s">
        <v>2</v>
      </c>
      <c r="D4" s="347" t="s">
        <v>3</v>
      </c>
      <c r="E4" s="347" t="s">
        <v>4</v>
      </c>
      <c r="F4" s="348" t="s">
        <v>5</v>
      </c>
      <c r="G4" s="349" t="s">
        <v>6</v>
      </c>
    </row>
    <row r="5" spans="1:9" ht="19.5" customHeight="1" thickTop="1" x14ac:dyDescent="0.2">
      <c r="A5" s="176" t="s">
        <v>227</v>
      </c>
      <c r="B5" s="308">
        <v>118.5224</v>
      </c>
      <c r="C5" s="73">
        <v>100.97280000000001</v>
      </c>
      <c r="D5" s="73">
        <v>118.9481</v>
      </c>
      <c r="E5" s="73">
        <v>99.898200000000003</v>
      </c>
      <c r="F5" s="177">
        <v>117.72190000000001</v>
      </c>
      <c r="G5" s="378">
        <f t="shared" ref="G5:G21" si="0">SUM(B5:C5,E5:F5)/4</f>
        <v>109.27882500000001</v>
      </c>
      <c r="H5" s="37"/>
      <c r="I5" s="15"/>
    </row>
    <row r="6" spans="1:9" ht="19.5" customHeight="1" x14ac:dyDescent="0.2">
      <c r="A6" s="178" t="s">
        <v>220</v>
      </c>
      <c r="B6" s="259">
        <v>112.9199</v>
      </c>
      <c r="C6" s="240">
        <v>102.7617</v>
      </c>
      <c r="D6" s="240">
        <v>116.17910000000001</v>
      </c>
      <c r="E6" s="240">
        <v>103.32089999999999</v>
      </c>
      <c r="F6" s="207">
        <v>116.6936</v>
      </c>
      <c r="G6" s="180">
        <f t="shared" si="0"/>
        <v>108.924025</v>
      </c>
      <c r="H6" s="37"/>
      <c r="I6" s="15"/>
    </row>
    <row r="7" spans="1:9" ht="19.5" customHeight="1" x14ac:dyDescent="0.2">
      <c r="A7" s="178" t="s">
        <v>223</v>
      </c>
      <c r="B7" s="74">
        <v>100.1083</v>
      </c>
      <c r="C7" s="240">
        <v>103.0992</v>
      </c>
      <c r="D7" s="240">
        <v>102.4543</v>
      </c>
      <c r="E7" s="240">
        <v>103.4589</v>
      </c>
      <c r="F7" s="207">
        <v>102.8334</v>
      </c>
      <c r="G7" s="379">
        <f t="shared" si="0"/>
        <v>102.37494999999998</v>
      </c>
      <c r="H7" s="37"/>
      <c r="I7" s="15"/>
    </row>
    <row r="8" spans="1:9" ht="19.5" customHeight="1" x14ac:dyDescent="0.2">
      <c r="A8" s="178" t="s">
        <v>155</v>
      </c>
      <c r="B8" s="259">
        <v>103.63160000000001</v>
      </c>
      <c r="C8" s="78">
        <v>98.778999999999996</v>
      </c>
      <c r="D8" s="78">
        <v>102.7486</v>
      </c>
      <c r="E8" s="78">
        <v>98.381200000000007</v>
      </c>
      <c r="F8" s="179">
        <v>102.3416</v>
      </c>
      <c r="G8" s="180">
        <f t="shared" si="0"/>
        <v>100.78334999999998</v>
      </c>
      <c r="H8" s="37"/>
      <c r="I8" s="15"/>
    </row>
    <row r="9" spans="1:9" ht="19.5" customHeight="1" x14ac:dyDescent="0.2">
      <c r="A9" s="181" t="s">
        <v>95</v>
      </c>
      <c r="B9" s="259">
        <v>97.446600000000004</v>
      </c>
      <c r="C9" s="78">
        <v>101.85039999999999</v>
      </c>
      <c r="D9" s="78">
        <v>99.270600000000002</v>
      </c>
      <c r="E9" s="78">
        <v>102.6815</v>
      </c>
      <c r="F9" s="179">
        <v>100.0912</v>
      </c>
      <c r="G9" s="180">
        <f t="shared" si="0"/>
        <v>100.517425</v>
      </c>
      <c r="H9" s="37"/>
      <c r="I9" s="15"/>
    </row>
    <row r="10" spans="1:9" ht="19.5" customHeight="1" x14ac:dyDescent="0.2">
      <c r="A10" s="181" t="s">
        <v>118</v>
      </c>
      <c r="B10" s="259">
        <v>96.362899999999996</v>
      </c>
      <c r="C10" s="78">
        <v>102.9192</v>
      </c>
      <c r="D10" s="78">
        <v>99.377600000000001</v>
      </c>
      <c r="E10" s="78">
        <v>102.9448</v>
      </c>
      <c r="F10" s="179">
        <v>99.346000000000004</v>
      </c>
      <c r="G10" s="180">
        <f t="shared" si="0"/>
        <v>100.393225</v>
      </c>
      <c r="H10" s="37"/>
      <c r="I10" s="15"/>
    </row>
    <row r="11" spans="1:9" ht="19.5" customHeight="1" x14ac:dyDescent="0.2">
      <c r="A11" s="181" t="s">
        <v>226</v>
      </c>
      <c r="B11" s="259">
        <v>96.284099999999995</v>
      </c>
      <c r="C11" s="78">
        <v>101.49039999999999</v>
      </c>
      <c r="D11" s="78">
        <v>97.718800000000002</v>
      </c>
      <c r="E11" s="78">
        <v>102.14239999999999</v>
      </c>
      <c r="F11" s="179">
        <v>98.377300000000005</v>
      </c>
      <c r="G11" s="180">
        <f t="shared" si="0"/>
        <v>99.573549999999997</v>
      </c>
      <c r="H11" s="37"/>
      <c r="I11" s="15"/>
    </row>
    <row r="12" spans="1:9" ht="19.5" customHeight="1" x14ac:dyDescent="0.2">
      <c r="A12" s="181" t="s">
        <v>156</v>
      </c>
      <c r="B12" s="259">
        <v>97.492000000000004</v>
      </c>
      <c r="C12" s="78">
        <v>100.7141</v>
      </c>
      <c r="D12" s="78">
        <v>98.066599999999994</v>
      </c>
      <c r="E12" s="78">
        <v>100.9012</v>
      </c>
      <c r="F12" s="179">
        <v>98.317700000000002</v>
      </c>
      <c r="G12" s="180">
        <f t="shared" si="0"/>
        <v>99.356250000000003</v>
      </c>
      <c r="H12" s="37"/>
      <c r="I12" s="15"/>
    </row>
    <row r="13" spans="1:9" ht="19.5" customHeight="1" x14ac:dyDescent="0.2">
      <c r="A13" s="181" t="s">
        <v>94</v>
      </c>
      <c r="B13" s="259">
        <v>99.170100000000005</v>
      </c>
      <c r="C13" s="78">
        <v>99.465299999999999</v>
      </c>
      <c r="D13" s="78">
        <v>98.494699999999995</v>
      </c>
      <c r="E13" s="78">
        <v>99.785399999999996</v>
      </c>
      <c r="F13" s="179">
        <v>98.928700000000006</v>
      </c>
      <c r="G13" s="180">
        <f t="shared" si="0"/>
        <v>99.337374999999994</v>
      </c>
      <c r="H13" s="37"/>
      <c r="I13" s="15"/>
    </row>
    <row r="14" spans="1:9" ht="19.5" customHeight="1" x14ac:dyDescent="0.2">
      <c r="A14" s="181" t="s">
        <v>96</v>
      </c>
      <c r="B14" s="259">
        <v>95.587100000000007</v>
      </c>
      <c r="C14" s="78">
        <v>101.0291</v>
      </c>
      <c r="D14" s="78">
        <v>96.367800000000003</v>
      </c>
      <c r="E14" s="78">
        <v>102.00449999999999</v>
      </c>
      <c r="F14" s="179">
        <v>97.214799999999997</v>
      </c>
      <c r="G14" s="180">
        <f t="shared" si="0"/>
        <v>98.958875000000006</v>
      </c>
      <c r="H14" s="37"/>
      <c r="I14" s="15"/>
    </row>
    <row r="15" spans="1:9" ht="19.5" customHeight="1" x14ac:dyDescent="0.2">
      <c r="A15" s="181" t="s">
        <v>104</v>
      </c>
      <c r="B15" s="259">
        <v>96.255499999999998</v>
      </c>
      <c r="C15" s="78">
        <v>100.1516</v>
      </c>
      <c r="D15" s="78">
        <v>97.023200000000003</v>
      </c>
      <c r="E15" s="78">
        <v>100.3997</v>
      </c>
      <c r="F15" s="179">
        <v>97.3489</v>
      </c>
      <c r="G15" s="180">
        <f t="shared" si="0"/>
        <v>98.538925000000006</v>
      </c>
      <c r="H15" s="37"/>
      <c r="I15" s="15"/>
    </row>
    <row r="16" spans="1:9" ht="19.5" customHeight="1" x14ac:dyDescent="0.2">
      <c r="A16" s="181" t="s">
        <v>105</v>
      </c>
      <c r="B16" s="259">
        <v>94.133300000000006</v>
      </c>
      <c r="C16" s="78">
        <v>100.2978</v>
      </c>
      <c r="D16" s="78">
        <v>94.5351</v>
      </c>
      <c r="E16" s="78">
        <v>100.82599999999999</v>
      </c>
      <c r="F16" s="179">
        <v>95.083600000000004</v>
      </c>
      <c r="G16" s="180">
        <f t="shared" si="0"/>
        <v>97.585175000000007</v>
      </c>
      <c r="H16" s="37"/>
      <c r="I16" s="15"/>
    </row>
    <row r="17" spans="1:9" ht="19.5" customHeight="1" x14ac:dyDescent="0.2">
      <c r="A17" s="181" t="s">
        <v>119</v>
      </c>
      <c r="B17" s="74">
        <v>100.0772</v>
      </c>
      <c r="C17" s="78">
        <v>96.483900000000006</v>
      </c>
      <c r="D17" s="78">
        <v>96.367800000000003</v>
      </c>
      <c r="E17" s="78">
        <v>96.249799999999993</v>
      </c>
      <c r="F17" s="179">
        <v>96.186499999999995</v>
      </c>
      <c r="G17" s="180">
        <f t="shared" si="0"/>
        <v>97.249349999999993</v>
      </c>
      <c r="H17" s="37"/>
      <c r="I17" s="15"/>
    </row>
    <row r="18" spans="1:9" ht="19.5" customHeight="1" x14ac:dyDescent="0.2">
      <c r="A18" s="181" t="s">
        <v>121</v>
      </c>
      <c r="B18" s="259">
        <v>92.154399999999995</v>
      </c>
      <c r="C18" s="78">
        <v>101.8391</v>
      </c>
      <c r="D18" s="78">
        <v>94.147199999999998</v>
      </c>
      <c r="E18" s="78">
        <v>101.3526</v>
      </c>
      <c r="F18" s="179">
        <v>93.593299999999999</v>
      </c>
      <c r="G18" s="180">
        <f t="shared" si="0"/>
        <v>97.234849999999994</v>
      </c>
      <c r="H18" s="37"/>
      <c r="I18" s="15"/>
    </row>
    <row r="19" spans="1:9" ht="19.5" customHeight="1" x14ac:dyDescent="0.2">
      <c r="A19" s="181" t="s">
        <v>120</v>
      </c>
      <c r="B19" s="259">
        <v>101.1276</v>
      </c>
      <c r="C19" s="78">
        <v>95.898899999999998</v>
      </c>
      <c r="D19" s="78">
        <v>97.759</v>
      </c>
      <c r="E19" s="78">
        <v>94.895799999999994</v>
      </c>
      <c r="F19" s="179">
        <v>96.752799999999993</v>
      </c>
      <c r="G19" s="180">
        <f t="shared" si="0"/>
        <v>97.168774999999997</v>
      </c>
      <c r="H19" s="37"/>
      <c r="I19" s="15"/>
    </row>
    <row r="20" spans="1:9" ht="19.5" customHeight="1" x14ac:dyDescent="0.2">
      <c r="A20" s="181" t="s">
        <v>154</v>
      </c>
      <c r="B20" s="74">
        <v>102.6553</v>
      </c>
      <c r="C20" s="78">
        <v>94.571299999999994</v>
      </c>
      <c r="D20" s="78">
        <v>96.514899999999997</v>
      </c>
      <c r="E20" s="78">
        <v>93.855199999999996</v>
      </c>
      <c r="F20" s="179">
        <v>95.828800000000001</v>
      </c>
      <c r="G20" s="180">
        <f t="shared" si="0"/>
        <v>96.727649999999997</v>
      </c>
      <c r="H20" s="37"/>
      <c r="I20" s="15"/>
    </row>
    <row r="21" spans="1:9" ht="19.5" customHeight="1" thickBot="1" x14ac:dyDescent="0.25">
      <c r="A21" s="182" t="s">
        <v>142</v>
      </c>
      <c r="B21" s="380">
        <v>96.071700000000007</v>
      </c>
      <c r="C21" s="82">
        <v>97.676500000000004</v>
      </c>
      <c r="D21" s="82">
        <v>94.026799999999994</v>
      </c>
      <c r="E21" s="82">
        <v>96.901799999999994</v>
      </c>
      <c r="F21" s="111">
        <v>93.3399</v>
      </c>
      <c r="G21" s="276">
        <f t="shared" si="0"/>
        <v>95.997474999999994</v>
      </c>
      <c r="H21" s="37"/>
      <c r="I21" s="15"/>
    </row>
    <row r="22" spans="1:9" ht="19.5" customHeight="1" thickTop="1" thickBot="1" x14ac:dyDescent="0.25">
      <c r="A22" s="183"/>
      <c r="B22" s="184"/>
      <c r="C22" s="66"/>
      <c r="D22" s="66"/>
      <c r="E22" s="184"/>
      <c r="F22" s="184"/>
      <c r="G22" s="185"/>
    </row>
    <row r="23" spans="1:9" ht="19.5" customHeight="1" thickTop="1" x14ac:dyDescent="0.2">
      <c r="A23" s="174" t="s">
        <v>87</v>
      </c>
      <c r="B23" s="69">
        <v>5.5909000000000004</v>
      </c>
      <c r="C23" s="71">
        <v>2.2757000000000001</v>
      </c>
      <c r="D23" s="71">
        <v>6.2849000000000004</v>
      </c>
      <c r="E23" s="71">
        <v>2.8064</v>
      </c>
      <c r="F23" s="72">
        <v>6.5553999999999997</v>
      </c>
      <c r="G23" s="186"/>
    </row>
    <row r="24" spans="1:9" ht="19.5" customHeight="1" x14ac:dyDescent="0.2">
      <c r="A24" s="196" t="s">
        <v>11</v>
      </c>
      <c r="B24" s="74">
        <v>83.783299999999997</v>
      </c>
      <c r="C24" s="80">
        <v>17.777100000000001</v>
      </c>
      <c r="D24" s="80">
        <v>14.9511</v>
      </c>
      <c r="E24" s="80">
        <v>15.952199999999999</v>
      </c>
      <c r="F24" s="77">
        <v>13.4198</v>
      </c>
      <c r="G24" s="187"/>
    </row>
    <row r="25" spans="1:9" ht="19.5" customHeight="1" thickBot="1" x14ac:dyDescent="0.25">
      <c r="A25" s="173" t="s">
        <v>12</v>
      </c>
      <c r="B25" s="188">
        <v>5</v>
      </c>
      <c r="C25" s="189">
        <v>5</v>
      </c>
      <c r="D25" s="189">
        <v>5</v>
      </c>
      <c r="E25" s="189">
        <v>5</v>
      </c>
      <c r="F25" s="190">
        <v>5</v>
      </c>
      <c r="G25" s="191"/>
    </row>
    <row r="26" spans="1:9" ht="19.5" customHeight="1" thickTop="1" x14ac:dyDescent="0.2">
      <c r="A26" s="49"/>
      <c r="B26" s="50"/>
      <c r="C26" s="50"/>
      <c r="D26" s="50"/>
      <c r="E26" s="50"/>
      <c r="F26" s="50"/>
      <c r="G26" s="50"/>
    </row>
    <row r="27" spans="1:9" ht="19.5" customHeight="1" thickBot="1" x14ac:dyDescent="0.3">
      <c r="A27" s="64" t="s">
        <v>178</v>
      </c>
      <c r="B27" s="51"/>
      <c r="C27" s="53"/>
      <c r="D27" s="51"/>
      <c r="E27" s="51"/>
      <c r="F27" s="51"/>
      <c r="G27" s="263" t="s">
        <v>196</v>
      </c>
    </row>
    <row r="28" spans="1:9" ht="19.5" customHeight="1" thickTop="1" thickBot="1" x14ac:dyDescent="0.3">
      <c r="A28" s="345" t="s">
        <v>0</v>
      </c>
      <c r="B28" s="346" t="s">
        <v>1</v>
      </c>
      <c r="C28" s="347" t="s">
        <v>2</v>
      </c>
      <c r="D28" s="347" t="s">
        <v>3</v>
      </c>
      <c r="E28" s="347" t="s">
        <v>4</v>
      </c>
      <c r="F28" s="348" t="s">
        <v>5</v>
      </c>
      <c r="G28" s="349" t="s">
        <v>6</v>
      </c>
    </row>
    <row r="29" spans="1:9" ht="19.5" customHeight="1" thickTop="1" x14ac:dyDescent="0.2">
      <c r="A29" s="176" t="s">
        <v>171</v>
      </c>
      <c r="B29" s="103">
        <v>104.27200000000001</v>
      </c>
      <c r="C29" s="71">
        <v>100.0814</v>
      </c>
      <c r="D29" s="71">
        <v>104.6977</v>
      </c>
      <c r="E29" s="71">
        <v>100.4243</v>
      </c>
      <c r="F29" s="381">
        <v>105.0668</v>
      </c>
      <c r="G29" s="382">
        <f t="shared" ref="G29:G38" si="1">SUM(B29:C29,E29:F29)/4</f>
        <v>102.46112500000001</v>
      </c>
      <c r="H29" s="37"/>
    </row>
    <row r="30" spans="1:9" ht="19.5" customHeight="1" x14ac:dyDescent="0.2">
      <c r="A30" s="178" t="s">
        <v>221</v>
      </c>
      <c r="B30" s="275">
        <v>104.3951</v>
      </c>
      <c r="C30" s="76">
        <v>100.0929</v>
      </c>
      <c r="D30" s="76">
        <v>103.94119999999999</v>
      </c>
      <c r="E30" s="76">
        <v>100.36060000000001</v>
      </c>
      <c r="F30" s="273">
        <v>104.24079999999999</v>
      </c>
      <c r="G30" s="276">
        <f t="shared" si="1"/>
        <v>102.27235</v>
      </c>
      <c r="H30" s="37"/>
    </row>
    <row r="31" spans="1:9" ht="19.5" customHeight="1" x14ac:dyDescent="0.2">
      <c r="A31" s="178" t="s">
        <v>170</v>
      </c>
      <c r="B31" s="275">
        <v>101.8763</v>
      </c>
      <c r="C31" s="76">
        <v>99.290199999999999</v>
      </c>
      <c r="D31" s="76">
        <v>101.0693</v>
      </c>
      <c r="E31" s="76">
        <v>99.685299999999998</v>
      </c>
      <c r="F31" s="273">
        <v>101.6063</v>
      </c>
      <c r="G31" s="276">
        <f t="shared" si="1"/>
        <v>100.61452499999999</v>
      </c>
      <c r="H31" s="37"/>
    </row>
    <row r="32" spans="1:9" ht="19.5" customHeight="1" x14ac:dyDescent="0.2">
      <c r="A32" s="178" t="s">
        <v>169</v>
      </c>
      <c r="B32" s="275">
        <v>100.7075</v>
      </c>
      <c r="C32" s="76">
        <v>100.23050000000001</v>
      </c>
      <c r="D32" s="76">
        <v>101.377</v>
      </c>
      <c r="E32" s="76">
        <v>99.621600000000001</v>
      </c>
      <c r="F32" s="273">
        <v>100.7804</v>
      </c>
      <c r="G32" s="276">
        <f t="shared" si="1"/>
        <v>100.33499999999999</v>
      </c>
      <c r="H32" s="37"/>
    </row>
    <row r="33" spans="1:9" ht="19.5" customHeight="1" x14ac:dyDescent="0.2">
      <c r="A33" s="178" t="s">
        <v>168</v>
      </c>
      <c r="B33" s="275">
        <v>102.1069</v>
      </c>
      <c r="C33" s="76">
        <v>98.854500000000002</v>
      </c>
      <c r="D33" s="76">
        <v>100.5436</v>
      </c>
      <c r="E33" s="76">
        <v>97.837900000000005</v>
      </c>
      <c r="F33" s="273">
        <v>99.598399999999998</v>
      </c>
      <c r="G33" s="276">
        <f t="shared" si="1"/>
        <v>99.599424999999997</v>
      </c>
      <c r="H33" s="37"/>
    </row>
    <row r="34" spans="1:9" ht="19.5" customHeight="1" x14ac:dyDescent="0.2">
      <c r="A34" s="178" t="s">
        <v>228</v>
      </c>
      <c r="B34" s="192">
        <v>95.094399999999993</v>
      </c>
      <c r="C34" s="76">
        <v>101.83580000000001</v>
      </c>
      <c r="D34" s="80">
        <v>97.120400000000004</v>
      </c>
      <c r="E34" s="80">
        <v>102.98520000000001</v>
      </c>
      <c r="F34" s="193">
        <v>98.145899999999997</v>
      </c>
      <c r="G34" s="180">
        <f t="shared" si="1"/>
        <v>99.515325000000004</v>
      </c>
      <c r="H34" s="45"/>
      <c r="I34" s="19"/>
    </row>
    <row r="35" spans="1:9" ht="19.5" customHeight="1" x14ac:dyDescent="0.2">
      <c r="A35" s="178" t="s">
        <v>153</v>
      </c>
      <c r="B35" s="192">
        <v>99.122299999999996</v>
      </c>
      <c r="C35" s="76">
        <v>99.680099999999996</v>
      </c>
      <c r="D35" s="80">
        <v>98.889700000000005</v>
      </c>
      <c r="E35" s="80">
        <v>99.481399999999994</v>
      </c>
      <c r="F35" s="193">
        <v>98.672799999999995</v>
      </c>
      <c r="G35" s="180">
        <f t="shared" si="1"/>
        <v>99.239149999999995</v>
      </c>
      <c r="H35" s="45"/>
      <c r="I35" s="19"/>
    </row>
    <row r="36" spans="1:9" ht="19.5" customHeight="1" x14ac:dyDescent="0.2">
      <c r="A36" s="178" t="s">
        <v>225</v>
      </c>
      <c r="B36" s="192">
        <v>93.394999999999996</v>
      </c>
      <c r="C36" s="76">
        <v>102.971</v>
      </c>
      <c r="D36" s="80">
        <v>96.1203</v>
      </c>
      <c r="E36" s="80">
        <v>103.342</v>
      </c>
      <c r="F36" s="193">
        <v>96.508200000000002</v>
      </c>
      <c r="G36" s="180">
        <f t="shared" si="1"/>
        <v>99.054049999999989</v>
      </c>
      <c r="H36" s="45"/>
      <c r="I36" s="19"/>
    </row>
    <row r="37" spans="1:9" ht="19.5" customHeight="1" x14ac:dyDescent="0.2">
      <c r="A37" s="178" t="s">
        <v>106</v>
      </c>
      <c r="B37" s="192">
        <v>99.484999999999999</v>
      </c>
      <c r="C37" s="80">
        <v>98.957700000000003</v>
      </c>
      <c r="D37" s="80">
        <v>98.7102</v>
      </c>
      <c r="E37" s="80">
        <v>98.615099999999998</v>
      </c>
      <c r="F37" s="193">
        <v>98.231300000000005</v>
      </c>
      <c r="G37" s="180">
        <f t="shared" si="1"/>
        <v>98.822274999999991</v>
      </c>
      <c r="H37" s="45"/>
      <c r="I37" s="19"/>
    </row>
    <row r="38" spans="1:9" ht="19.5" customHeight="1" thickBot="1" x14ac:dyDescent="0.25">
      <c r="A38" s="238" t="s">
        <v>103</v>
      </c>
      <c r="B38" s="383">
        <v>99.545500000000004</v>
      </c>
      <c r="C38" s="83">
        <v>98.005899999999997</v>
      </c>
      <c r="D38" s="83">
        <v>97.530600000000007</v>
      </c>
      <c r="E38" s="83">
        <v>97.646699999999996</v>
      </c>
      <c r="F38" s="110">
        <v>97.149000000000001</v>
      </c>
      <c r="G38" s="384">
        <f t="shared" si="1"/>
        <v>98.086775000000003</v>
      </c>
      <c r="H38" s="45"/>
      <c r="I38" s="19"/>
    </row>
    <row r="39" spans="1:9" ht="19.5" customHeight="1" thickTop="1" thickBot="1" x14ac:dyDescent="0.25">
      <c r="A39" s="238"/>
      <c r="B39" s="66"/>
      <c r="C39" s="220"/>
      <c r="D39" s="220">
        <v>15.5992</v>
      </c>
      <c r="E39" s="220"/>
      <c r="F39" s="220"/>
      <c r="G39" s="239"/>
      <c r="H39" s="27"/>
      <c r="I39" s="19"/>
    </row>
    <row r="40" spans="1:9" ht="19.5" customHeight="1" thickTop="1" x14ac:dyDescent="0.2">
      <c r="A40" s="197" t="s">
        <v>87</v>
      </c>
      <c r="B40" s="69">
        <v>3.9740000000000002</v>
      </c>
      <c r="C40" s="71">
        <v>2.0440999999999998</v>
      </c>
      <c r="D40" s="71">
        <v>4.7915000000000001</v>
      </c>
      <c r="E40" s="71">
        <v>2.6566999999999998</v>
      </c>
      <c r="F40" s="194">
        <v>5.18</v>
      </c>
      <c r="G40" s="195"/>
      <c r="H40" s="27"/>
      <c r="I40" s="19"/>
    </row>
    <row r="41" spans="1:9" ht="19.5" customHeight="1" x14ac:dyDescent="0.2">
      <c r="A41" s="197" t="s">
        <v>11</v>
      </c>
      <c r="B41" s="74">
        <v>89.325999999999993</v>
      </c>
      <c r="C41" s="80">
        <v>17.441800000000001</v>
      </c>
      <c r="D41" s="80">
        <v>15.5992</v>
      </c>
      <c r="E41" s="80">
        <v>15.6974</v>
      </c>
      <c r="F41" s="77">
        <v>14.0444</v>
      </c>
      <c r="G41" s="187"/>
      <c r="H41" s="27"/>
      <c r="I41" s="19"/>
    </row>
    <row r="42" spans="1:9" ht="19.5" customHeight="1" thickBot="1" x14ac:dyDescent="0.25">
      <c r="A42" s="175" t="s">
        <v>12</v>
      </c>
      <c r="B42" s="188">
        <v>5</v>
      </c>
      <c r="C42" s="189">
        <v>5</v>
      </c>
      <c r="D42" s="189">
        <v>5</v>
      </c>
      <c r="E42" s="189">
        <v>5</v>
      </c>
      <c r="F42" s="190">
        <v>5</v>
      </c>
      <c r="G42" s="191"/>
      <c r="H42" s="27"/>
      <c r="I42" s="19"/>
    </row>
    <row r="43" spans="1:9" ht="13.5" thickTop="1" x14ac:dyDescent="0.2">
      <c r="A43" s="44"/>
      <c r="B43" s="37"/>
      <c r="C43" s="37"/>
      <c r="D43" s="37"/>
      <c r="E43" s="37"/>
      <c r="F43" s="37"/>
      <c r="G43" s="37"/>
      <c r="H43" s="27"/>
      <c r="I43" s="19"/>
    </row>
    <row r="44" spans="1:9" x14ac:dyDescent="0.2">
      <c r="A44" s="44"/>
      <c r="B44" s="37"/>
      <c r="C44" s="37"/>
      <c r="D44" s="37"/>
      <c r="E44" s="37"/>
      <c r="F44" s="37"/>
      <c r="G44" s="37"/>
    </row>
    <row r="45" spans="1:9" x14ac:dyDescent="0.2">
      <c r="A45" s="44"/>
      <c r="B45" s="37"/>
      <c r="C45" s="37"/>
      <c r="D45" s="37"/>
      <c r="E45" s="37"/>
      <c r="F45" s="37"/>
      <c r="G45" s="37"/>
    </row>
    <row r="46" spans="1:9" x14ac:dyDescent="0.2">
      <c r="A46" s="3"/>
      <c r="B46" s="37"/>
      <c r="C46" s="37"/>
      <c r="D46" s="37"/>
      <c r="E46" s="37"/>
      <c r="F46" s="37"/>
      <c r="G46" s="37"/>
    </row>
    <row r="47" spans="1:9" x14ac:dyDescent="0.2">
      <c r="A47" s="3"/>
      <c r="B47" s="37"/>
      <c r="C47" s="37"/>
      <c r="D47" s="37"/>
      <c r="E47" s="37"/>
      <c r="F47" s="37"/>
      <c r="G47" s="37"/>
    </row>
    <row r="48" spans="1:9" x14ac:dyDescent="0.2">
      <c r="A48" s="3"/>
      <c r="B48" s="37"/>
      <c r="C48" s="37"/>
      <c r="D48" s="37"/>
      <c r="E48" s="37"/>
      <c r="F48" s="37"/>
      <c r="G48" s="37"/>
    </row>
  </sheetData>
  <sortState ref="A29:G38">
    <sortCondition descending="1" ref="G29:G38"/>
  </sortState>
  <mergeCells count="1">
    <mergeCell ref="A1:G1"/>
  </mergeCells>
  <phoneticPr fontId="6" type="noConversion"/>
  <conditionalFormatting sqref="B5:G21">
    <cfRule type="cellIs" dxfId="11" priority="3" operator="equal">
      <formula>MAX(B$5:B$21)</formula>
    </cfRule>
    <cfRule type="cellIs" dxfId="10" priority="4" operator="equal">
      <formula>MIN(B$5:B$21)</formula>
    </cfRule>
  </conditionalFormatting>
  <conditionalFormatting sqref="B29:G38">
    <cfRule type="cellIs" dxfId="9" priority="1" operator="equal">
      <formula>MAX(B$29:B$38)</formula>
    </cfRule>
    <cfRule type="cellIs" dxfId="8" priority="2" operator="equal">
      <formula>MIN(B$29:B$38)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>
    <oddFooter>&amp;C&amp;"Arial,Obyčejné"&amp;14 &amp;12 18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view="pageBreakPreview" zoomScale="60" zoomScaleNormal="70" workbookViewId="0">
      <selection activeCell="K10" sqref="K10"/>
    </sheetView>
  </sheetViews>
  <sheetFormatPr defaultRowHeight="12.75" x14ac:dyDescent="0.2"/>
  <cols>
    <col min="1" max="1" width="17.28515625" customWidth="1"/>
    <col min="2" max="2" width="17.5703125" bestFit="1" customWidth="1"/>
    <col min="3" max="5" width="15.5703125" customWidth="1"/>
    <col min="6" max="6" width="18.28515625" bestFit="1" customWidth="1"/>
    <col min="7" max="7" width="15.5703125" customWidth="1"/>
    <col min="8" max="8" width="11.42578125" bestFit="1" customWidth="1"/>
  </cols>
  <sheetData>
    <row r="1" spans="1:9" s="14" customFormat="1" ht="23.45" customHeight="1" x14ac:dyDescent="0.3">
      <c r="A1" s="397" t="s">
        <v>250</v>
      </c>
      <c r="B1" s="398"/>
      <c r="C1" s="398"/>
      <c r="D1" s="398"/>
      <c r="E1" s="398"/>
      <c r="F1" s="398"/>
      <c r="G1" s="398"/>
    </row>
    <row r="2" spans="1:9" s="14" customFormat="1" ht="20.100000000000001" customHeight="1" x14ac:dyDescent="0.25">
      <c r="A2" s="9"/>
      <c r="B2" s="1"/>
      <c r="C2" s="1"/>
      <c r="D2" s="1"/>
      <c r="E2" s="1"/>
      <c r="F2" s="1"/>
      <c r="G2" s="311"/>
    </row>
    <row r="3" spans="1:9" ht="20.100000000000001" customHeight="1" thickBot="1" x14ac:dyDescent="0.3">
      <c r="A3" s="65" t="s">
        <v>177</v>
      </c>
      <c r="B3" s="309"/>
      <c r="C3" s="309"/>
      <c r="D3" s="309"/>
      <c r="E3" s="309"/>
      <c r="F3" s="309"/>
      <c r="G3" s="263" t="s">
        <v>197</v>
      </c>
    </row>
    <row r="4" spans="1:9" ht="20.100000000000001" customHeight="1" thickTop="1" thickBot="1" x14ac:dyDescent="0.3">
      <c r="A4" s="340" t="s">
        <v>0</v>
      </c>
      <c r="B4" s="341" t="s">
        <v>1</v>
      </c>
      <c r="C4" s="342" t="s">
        <v>2</v>
      </c>
      <c r="D4" s="342" t="s">
        <v>3</v>
      </c>
      <c r="E4" s="342" t="s">
        <v>4</v>
      </c>
      <c r="F4" s="343" t="s">
        <v>5</v>
      </c>
      <c r="G4" s="344" t="s">
        <v>6</v>
      </c>
    </row>
    <row r="5" spans="1:9" ht="20.100000000000001" customHeight="1" thickTop="1" x14ac:dyDescent="0.2">
      <c r="A5" s="241" t="s">
        <v>155</v>
      </c>
      <c r="B5" s="198">
        <v>106.111</v>
      </c>
      <c r="C5" s="199">
        <v>99.053600000000003</v>
      </c>
      <c r="D5" s="199">
        <v>105.1604</v>
      </c>
      <c r="E5" s="199">
        <v>98.467600000000004</v>
      </c>
      <c r="F5" s="268">
        <v>104.77370000000001</v>
      </c>
      <c r="G5" s="200">
        <f t="shared" ref="G5:G17" si="0">SUM(B5:C5,E5:F5)/4</f>
        <v>102.10147500000001</v>
      </c>
      <c r="H5" s="37"/>
    </row>
    <row r="6" spans="1:9" ht="20.100000000000001" customHeight="1" x14ac:dyDescent="0.2">
      <c r="A6" s="241" t="s">
        <v>118</v>
      </c>
      <c r="B6" s="74">
        <v>99.644900000000007</v>
      </c>
      <c r="C6" s="78">
        <v>101.63979999999999</v>
      </c>
      <c r="D6" s="78">
        <v>101.083</v>
      </c>
      <c r="E6" s="78">
        <v>101.4894</v>
      </c>
      <c r="F6" s="77">
        <v>101.0993</v>
      </c>
      <c r="G6" s="179">
        <f t="shared" si="0"/>
        <v>100.96834999999999</v>
      </c>
      <c r="H6" s="37"/>
    </row>
    <row r="7" spans="1:9" ht="20.100000000000001" customHeight="1" x14ac:dyDescent="0.2">
      <c r="A7" s="241" t="s">
        <v>154</v>
      </c>
      <c r="B7" s="74">
        <v>107.9576</v>
      </c>
      <c r="C7" s="78">
        <v>96.4422</v>
      </c>
      <c r="D7" s="78">
        <v>103.8292</v>
      </c>
      <c r="E7" s="78">
        <v>95.628</v>
      </c>
      <c r="F7" s="77">
        <v>103.0497</v>
      </c>
      <c r="G7" s="179">
        <f t="shared" si="0"/>
        <v>100.769375</v>
      </c>
      <c r="H7" s="37"/>
    </row>
    <row r="8" spans="1:9" ht="20.100000000000001" customHeight="1" x14ac:dyDescent="0.2">
      <c r="A8" s="242" t="s">
        <v>95</v>
      </c>
      <c r="B8" s="74">
        <v>98.022499999999994</v>
      </c>
      <c r="C8" s="78">
        <v>101.79049999999999</v>
      </c>
      <c r="D8" s="78">
        <v>99.852199999999996</v>
      </c>
      <c r="E8" s="78">
        <v>102.64190000000001</v>
      </c>
      <c r="F8" s="77">
        <v>100.42910000000001</v>
      </c>
      <c r="G8" s="179">
        <f t="shared" si="0"/>
        <v>100.721</v>
      </c>
      <c r="H8" s="37"/>
      <c r="I8" s="15"/>
    </row>
    <row r="9" spans="1:9" ht="20.100000000000001" customHeight="1" x14ac:dyDescent="0.2">
      <c r="A9" s="242" t="s">
        <v>156</v>
      </c>
      <c r="B9" s="74">
        <v>99.555800000000005</v>
      </c>
      <c r="C9" s="78">
        <v>100.9188</v>
      </c>
      <c r="D9" s="78">
        <v>100.76900000000001</v>
      </c>
      <c r="E9" s="78">
        <v>101.0538</v>
      </c>
      <c r="F9" s="77">
        <v>100.6464</v>
      </c>
      <c r="G9" s="179">
        <f t="shared" si="0"/>
        <v>100.5437</v>
      </c>
      <c r="H9" s="37"/>
    </row>
    <row r="10" spans="1:9" ht="20.100000000000001" customHeight="1" x14ac:dyDescent="0.2">
      <c r="A10" s="242" t="s">
        <v>96</v>
      </c>
      <c r="B10" s="74">
        <v>97.942800000000005</v>
      </c>
      <c r="C10" s="78">
        <v>101.40309999999999</v>
      </c>
      <c r="D10" s="78">
        <v>99.358199999999997</v>
      </c>
      <c r="E10" s="78">
        <v>102.37260000000001</v>
      </c>
      <c r="F10" s="77">
        <v>100.27200000000001</v>
      </c>
      <c r="G10" s="179">
        <f t="shared" si="0"/>
        <v>100.497625</v>
      </c>
      <c r="H10" s="37"/>
      <c r="I10" s="15"/>
    </row>
    <row r="11" spans="1:9" ht="20.100000000000001" customHeight="1" x14ac:dyDescent="0.2">
      <c r="A11" s="242" t="s">
        <v>104</v>
      </c>
      <c r="B11" s="74">
        <v>98.227199999999996</v>
      </c>
      <c r="C11" s="78">
        <v>100.80759999999999</v>
      </c>
      <c r="D11" s="78">
        <v>99.274500000000003</v>
      </c>
      <c r="E11" s="78">
        <v>101.5765</v>
      </c>
      <c r="F11" s="77">
        <v>100.1426</v>
      </c>
      <c r="G11" s="179">
        <f t="shared" si="0"/>
        <v>100.188475</v>
      </c>
      <c r="H11" s="37"/>
    </row>
    <row r="12" spans="1:9" ht="20.100000000000001" customHeight="1" x14ac:dyDescent="0.2">
      <c r="A12" s="242" t="s">
        <v>105</v>
      </c>
      <c r="B12" s="74">
        <v>96.680499999999995</v>
      </c>
      <c r="C12" s="78">
        <v>101.4605</v>
      </c>
      <c r="D12" s="78">
        <v>98.353499999999997</v>
      </c>
      <c r="E12" s="78">
        <v>102.23399999999999</v>
      </c>
      <c r="F12" s="77">
        <v>98.922399999999996</v>
      </c>
      <c r="G12" s="179">
        <f t="shared" si="0"/>
        <v>99.824349999999995</v>
      </c>
      <c r="H12" s="37"/>
      <c r="I12" s="15"/>
    </row>
    <row r="13" spans="1:9" ht="20.100000000000001" customHeight="1" x14ac:dyDescent="0.2">
      <c r="A13" s="242" t="s">
        <v>121</v>
      </c>
      <c r="B13" s="74">
        <v>96.808700000000002</v>
      </c>
      <c r="C13" s="78">
        <v>101.51430000000001</v>
      </c>
      <c r="D13" s="78">
        <v>98.098100000000002</v>
      </c>
      <c r="E13" s="78">
        <v>101.2795</v>
      </c>
      <c r="F13" s="77">
        <v>97.831599999999995</v>
      </c>
      <c r="G13" s="179">
        <f t="shared" si="0"/>
        <v>99.358525</v>
      </c>
      <c r="H13" s="37"/>
    </row>
    <row r="14" spans="1:9" ht="20.100000000000001" customHeight="1" x14ac:dyDescent="0.2">
      <c r="A14" s="242" t="s">
        <v>94</v>
      </c>
      <c r="B14" s="74">
        <v>99.594099999999997</v>
      </c>
      <c r="C14" s="80">
        <v>98.924400000000006</v>
      </c>
      <c r="D14" s="80">
        <v>98.550200000000004</v>
      </c>
      <c r="E14" s="80">
        <v>99.295400000000001</v>
      </c>
      <c r="F14" s="77">
        <v>98.848399999999998</v>
      </c>
      <c r="G14" s="179">
        <f t="shared" si="0"/>
        <v>99.16557499999999</v>
      </c>
      <c r="H14" s="37"/>
      <c r="I14" s="15"/>
    </row>
    <row r="15" spans="1:9" ht="20.100000000000001" customHeight="1" x14ac:dyDescent="0.2">
      <c r="A15" s="242" t="s">
        <v>120</v>
      </c>
      <c r="B15" s="74">
        <v>102.34050000000001</v>
      </c>
      <c r="C15" s="80">
        <v>97.740700000000004</v>
      </c>
      <c r="D15" s="80">
        <v>100.3964</v>
      </c>
      <c r="E15" s="80">
        <v>96.855699999999999</v>
      </c>
      <c r="F15" s="77">
        <v>99.541700000000006</v>
      </c>
      <c r="G15" s="179">
        <f t="shared" si="0"/>
        <v>99.119650000000007</v>
      </c>
      <c r="H15" s="37"/>
      <c r="I15" s="15"/>
    </row>
    <row r="16" spans="1:9" ht="20.100000000000001" customHeight="1" x14ac:dyDescent="0.2">
      <c r="A16" s="242" t="s">
        <v>119</v>
      </c>
      <c r="B16" s="74">
        <v>99.922200000000004</v>
      </c>
      <c r="C16" s="80">
        <v>98.942400000000006</v>
      </c>
      <c r="D16" s="80">
        <v>98.868399999999994</v>
      </c>
      <c r="E16" s="80">
        <v>98.483500000000006</v>
      </c>
      <c r="F16" s="77">
        <v>98.566500000000005</v>
      </c>
      <c r="G16" s="179">
        <f t="shared" si="0"/>
        <v>98.978650000000002</v>
      </c>
      <c r="H16" s="37"/>
      <c r="I16" s="15"/>
    </row>
    <row r="17" spans="1:9" ht="20.100000000000001" customHeight="1" thickBot="1" x14ac:dyDescent="0.25">
      <c r="A17" s="242" t="s">
        <v>142</v>
      </c>
      <c r="B17" s="202">
        <v>97.1922</v>
      </c>
      <c r="C17" s="203">
        <v>99.362099999999998</v>
      </c>
      <c r="D17" s="203">
        <v>96.406800000000004</v>
      </c>
      <c r="E17" s="203">
        <v>98.622100000000003</v>
      </c>
      <c r="F17" s="271">
        <v>95.876599999999996</v>
      </c>
      <c r="G17" s="388">
        <f t="shared" si="0"/>
        <v>97.763249999999999</v>
      </c>
      <c r="H17" s="37"/>
      <c r="I17" s="15"/>
    </row>
    <row r="18" spans="1:9" ht="20.100000000000001" customHeight="1" thickTop="1" thickBot="1" x14ac:dyDescent="0.25">
      <c r="A18" s="54"/>
      <c r="B18" s="26"/>
      <c r="C18" s="26"/>
      <c r="D18" s="26"/>
      <c r="E18" s="26"/>
      <c r="F18" s="26"/>
      <c r="G18" s="42"/>
      <c r="H18" s="37"/>
      <c r="I18" s="15"/>
    </row>
    <row r="19" spans="1:9" ht="20.100000000000001" customHeight="1" thickTop="1" x14ac:dyDescent="0.2">
      <c r="A19" s="213" t="s">
        <v>87</v>
      </c>
      <c r="B19" s="103">
        <v>3.3645</v>
      </c>
      <c r="C19" s="71">
        <v>1.0951</v>
      </c>
      <c r="D19" s="71">
        <v>3.4750000000000001</v>
      </c>
      <c r="E19" s="71">
        <v>1.2861</v>
      </c>
      <c r="F19" s="177">
        <v>3.5632000000000001</v>
      </c>
      <c r="G19" s="212" t="s">
        <v>12</v>
      </c>
      <c r="H19" s="37"/>
    </row>
    <row r="20" spans="1:9" ht="20.100000000000001" customHeight="1" thickBot="1" x14ac:dyDescent="0.25">
      <c r="A20" s="218" t="s">
        <v>11</v>
      </c>
      <c r="B20" s="81">
        <v>85.347700000000003</v>
      </c>
      <c r="C20" s="83">
        <v>18.5852</v>
      </c>
      <c r="D20" s="83">
        <v>15.924899999999999</v>
      </c>
      <c r="E20" s="83">
        <v>16.833300000000001</v>
      </c>
      <c r="F20" s="84">
        <v>14.424099999999999</v>
      </c>
      <c r="G20" s="312">
        <v>15</v>
      </c>
      <c r="H20" s="37"/>
    </row>
    <row r="21" spans="1:9" ht="20.100000000000001" customHeight="1" thickTop="1" x14ac:dyDescent="0.2">
      <c r="A21" s="27"/>
      <c r="B21" s="27"/>
      <c r="C21" s="27"/>
      <c r="D21" s="27"/>
      <c r="E21" s="27"/>
      <c r="F21" s="27"/>
      <c r="G21" s="27"/>
      <c r="H21" s="37"/>
      <c r="I21" s="15"/>
    </row>
    <row r="22" spans="1:9" ht="20.100000000000001" customHeight="1" thickBot="1" x14ac:dyDescent="0.3">
      <c r="A22" s="64" t="s">
        <v>178</v>
      </c>
      <c r="B22" s="27"/>
      <c r="C22" s="27"/>
      <c r="D22" s="27"/>
      <c r="E22" s="27"/>
      <c r="F22" s="27"/>
      <c r="G22" s="264" t="s">
        <v>198</v>
      </c>
      <c r="H22" s="37"/>
    </row>
    <row r="23" spans="1:9" ht="20.100000000000001" customHeight="1" thickTop="1" thickBot="1" x14ac:dyDescent="0.3">
      <c r="A23" s="334" t="s">
        <v>0</v>
      </c>
      <c r="B23" s="335" t="s">
        <v>1</v>
      </c>
      <c r="C23" s="336" t="s">
        <v>2</v>
      </c>
      <c r="D23" s="336" t="s">
        <v>3</v>
      </c>
      <c r="E23" s="336" t="s">
        <v>4</v>
      </c>
      <c r="F23" s="337" t="s">
        <v>5</v>
      </c>
      <c r="G23" s="338" t="s">
        <v>6</v>
      </c>
      <c r="H23" s="37"/>
    </row>
    <row r="24" spans="1:9" ht="20.100000000000001" customHeight="1" thickTop="1" x14ac:dyDescent="0.2">
      <c r="A24" s="208" t="s">
        <v>171</v>
      </c>
      <c r="B24" s="310">
        <v>101.8951</v>
      </c>
      <c r="C24" s="71">
        <v>100.3492</v>
      </c>
      <c r="D24" s="386">
        <v>102.22799999999999</v>
      </c>
      <c r="E24" s="71">
        <v>101.33710000000001</v>
      </c>
      <c r="F24" s="387">
        <v>103.2928</v>
      </c>
      <c r="G24" s="177">
        <f t="shared" ref="G24:G30" si="1">SUM(B24:C24,E24:F24)/4</f>
        <v>101.71855000000001</v>
      </c>
      <c r="H24" s="37"/>
    </row>
    <row r="25" spans="1:9" ht="20.100000000000001" customHeight="1" x14ac:dyDescent="0.2">
      <c r="A25" s="209" t="s">
        <v>170</v>
      </c>
      <c r="B25" s="204">
        <v>100.65900000000001</v>
      </c>
      <c r="C25" s="76">
        <v>100.4983</v>
      </c>
      <c r="D25" s="205">
        <v>100.9589</v>
      </c>
      <c r="E25" s="76">
        <v>101.313</v>
      </c>
      <c r="F25" s="206">
        <v>101.8503</v>
      </c>
      <c r="G25" s="207">
        <f t="shared" si="1"/>
        <v>101.08015</v>
      </c>
      <c r="H25" s="37"/>
    </row>
    <row r="26" spans="1:9" ht="20.100000000000001" customHeight="1" x14ac:dyDescent="0.2">
      <c r="A26" s="209" t="s">
        <v>153</v>
      </c>
      <c r="B26" s="204">
        <v>99.923000000000002</v>
      </c>
      <c r="C26" s="76">
        <v>100.7747</v>
      </c>
      <c r="D26" s="205">
        <v>100.88079999999999</v>
      </c>
      <c r="E26" s="76">
        <v>100.8019</v>
      </c>
      <c r="F26" s="206">
        <v>101.0643</v>
      </c>
      <c r="G26" s="207">
        <f t="shared" si="1"/>
        <v>100.640975</v>
      </c>
      <c r="H26" s="37"/>
    </row>
    <row r="27" spans="1:9" ht="20.100000000000001" customHeight="1" x14ac:dyDescent="0.2">
      <c r="A27" s="209" t="s">
        <v>103</v>
      </c>
      <c r="B27" s="204">
        <v>100.3587</v>
      </c>
      <c r="C27" s="76">
        <v>99.530799999999999</v>
      </c>
      <c r="D27" s="205">
        <v>99.713300000000004</v>
      </c>
      <c r="E27" s="76">
        <v>99.353300000000004</v>
      </c>
      <c r="F27" s="206">
        <v>99.712500000000006</v>
      </c>
      <c r="G27" s="207">
        <f t="shared" si="1"/>
        <v>99.738824999999991</v>
      </c>
      <c r="H27" s="37"/>
    </row>
    <row r="28" spans="1:9" ht="20.100000000000001" customHeight="1" x14ac:dyDescent="0.2">
      <c r="A28" s="209" t="s">
        <v>106</v>
      </c>
      <c r="B28" s="204">
        <v>97.638400000000004</v>
      </c>
      <c r="C28" s="76">
        <v>100.97839999999999</v>
      </c>
      <c r="D28" s="205">
        <v>98.811300000000003</v>
      </c>
      <c r="E28" s="76">
        <v>100.93470000000001</v>
      </c>
      <c r="F28" s="206">
        <v>98.537800000000004</v>
      </c>
      <c r="G28" s="207">
        <f t="shared" si="1"/>
        <v>99.522325000000009</v>
      </c>
      <c r="H28" s="37"/>
    </row>
    <row r="29" spans="1:9" ht="20.100000000000001" customHeight="1" x14ac:dyDescent="0.2">
      <c r="A29" s="209" t="s">
        <v>169</v>
      </c>
      <c r="B29" s="204">
        <v>99.413499999999999</v>
      </c>
      <c r="C29" s="76">
        <v>99.705399999999997</v>
      </c>
      <c r="D29" s="205">
        <v>99.225200000000001</v>
      </c>
      <c r="E29" s="76">
        <v>99.075599999999994</v>
      </c>
      <c r="F29" s="206">
        <v>98.395300000000006</v>
      </c>
      <c r="G29" s="207">
        <f t="shared" si="1"/>
        <v>99.147450000000006</v>
      </c>
      <c r="H29" s="37"/>
    </row>
    <row r="30" spans="1:9" ht="20.100000000000001" customHeight="1" thickBot="1" x14ac:dyDescent="0.25">
      <c r="A30" s="209" t="s">
        <v>168</v>
      </c>
      <c r="B30" s="204">
        <v>100.1122</v>
      </c>
      <c r="C30" s="76">
        <v>98.163200000000003</v>
      </c>
      <c r="D30" s="205">
        <v>98.182599999999994</v>
      </c>
      <c r="E30" s="76">
        <v>97.184299999999993</v>
      </c>
      <c r="F30" s="206">
        <v>97.147099999999995</v>
      </c>
      <c r="G30" s="207">
        <f t="shared" si="1"/>
        <v>98.151700000000005</v>
      </c>
      <c r="H30" s="37"/>
    </row>
    <row r="31" spans="1:9" ht="20.100000000000001" customHeight="1" thickTop="1" thickBot="1" x14ac:dyDescent="0.25">
      <c r="A31" s="25"/>
      <c r="B31" s="26"/>
      <c r="C31" s="26"/>
      <c r="D31" s="26"/>
      <c r="E31" s="26"/>
      <c r="F31" s="26"/>
      <c r="G31" s="42"/>
      <c r="H31" s="37"/>
    </row>
    <row r="32" spans="1:9" ht="20.100000000000001" customHeight="1" thickTop="1" x14ac:dyDescent="0.2">
      <c r="A32" s="213" t="s">
        <v>87</v>
      </c>
      <c r="B32" s="106">
        <v>2.5329999999999999</v>
      </c>
      <c r="C32" s="107">
        <v>1.0226999999999999</v>
      </c>
      <c r="D32" s="107">
        <v>2.8317999999999999</v>
      </c>
      <c r="E32" s="107">
        <v>1.2436</v>
      </c>
      <c r="F32" s="109">
        <v>2.8054999999999999</v>
      </c>
      <c r="G32" s="211" t="s">
        <v>12</v>
      </c>
      <c r="H32" s="37"/>
    </row>
    <row r="33" spans="1:8" ht="20.100000000000001" customHeight="1" thickBot="1" x14ac:dyDescent="0.25">
      <c r="A33" s="218" t="s">
        <v>11</v>
      </c>
      <c r="B33" s="81">
        <v>93.029600000000002</v>
      </c>
      <c r="C33" s="83">
        <v>18.328700000000001</v>
      </c>
      <c r="D33" s="83">
        <v>17.073</v>
      </c>
      <c r="E33" s="83">
        <v>16.5671</v>
      </c>
      <c r="F33" s="110">
        <v>15.436400000000001</v>
      </c>
      <c r="G33" s="312">
        <v>15</v>
      </c>
      <c r="H33" s="3"/>
    </row>
    <row r="34" spans="1:8" ht="15" customHeight="1" thickTop="1" x14ac:dyDescent="0.2">
      <c r="A34" s="3"/>
      <c r="B34" s="37"/>
      <c r="C34" s="37"/>
      <c r="D34" s="37"/>
      <c r="E34" s="37"/>
      <c r="F34" s="37"/>
      <c r="G34" s="37"/>
      <c r="H34" s="3"/>
    </row>
    <row r="35" spans="1:8" ht="15" customHeight="1" x14ac:dyDescent="0.2">
      <c r="A35" s="3"/>
      <c r="B35" s="13"/>
      <c r="C35" s="13"/>
      <c r="D35" s="13"/>
      <c r="E35" s="13"/>
      <c r="F35" s="13"/>
      <c r="G35" s="13"/>
      <c r="H35" s="3"/>
    </row>
    <row r="36" spans="1:8" x14ac:dyDescent="0.2">
      <c r="B36" s="13"/>
      <c r="C36" s="13"/>
      <c r="D36" s="13"/>
      <c r="E36" s="13"/>
      <c r="F36" s="13"/>
      <c r="G36" s="13"/>
    </row>
    <row r="37" spans="1:8" x14ac:dyDescent="0.2">
      <c r="B37" s="13"/>
      <c r="C37" s="13"/>
      <c r="D37" s="13"/>
      <c r="E37" s="13"/>
      <c r="F37" s="13"/>
      <c r="G37" s="13"/>
    </row>
    <row r="38" spans="1:8" x14ac:dyDescent="0.2">
      <c r="B38" s="13"/>
      <c r="C38" s="13"/>
      <c r="D38" s="13"/>
      <c r="E38" s="13"/>
      <c r="F38" s="13"/>
      <c r="G38" s="13"/>
    </row>
    <row r="39" spans="1:8" x14ac:dyDescent="0.2">
      <c r="B39" s="13"/>
      <c r="C39" s="13"/>
      <c r="D39" s="13"/>
      <c r="E39" s="13"/>
      <c r="F39" s="13"/>
      <c r="G39" s="13"/>
    </row>
  </sheetData>
  <sortState ref="A24:G30">
    <sortCondition descending="1" ref="G24:G30"/>
  </sortState>
  <mergeCells count="1">
    <mergeCell ref="A1:G1"/>
  </mergeCells>
  <phoneticPr fontId="6" type="noConversion"/>
  <conditionalFormatting sqref="B5:G17">
    <cfRule type="cellIs" dxfId="7" priority="3" operator="equal">
      <formula>MAX(B$5:B$17)</formula>
    </cfRule>
    <cfRule type="cellIs" dxfId="6" priority="4" operator="equal">
      <formula>MIN(B$5:B$17)</formula>
    </cfRule>
  </conditionalFormatting>
  <conditionalFormatting sqref="B24:G30">
    <cfRule type="cellIs" dxfId="5" priority="1" operator="equal">
      <formula>MAX(B$24:B$30)</formula>
    </cfRule>
    <cfRule type="cellIs" dxfId="4" priority="2" operator="equal">
      <formula>MIN(B$24:B$30)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>
    <oddFooter>&amp;C&amp;"Arial,Obyčejné"&amp;14 &amp;12 19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BreakPreview" topLeftCell="A16" zoomScale="60" zoomScaleNormal="60" workbookViewId="0">
      <selection activeCell="F8" sqref="F8"/>
    </sheetView>
  </sheetViews>
  <sheetFormatPr defaultRowHeight="12.75" x14ac:dyDescent="0.2"/>
  <cols>
    <col min="1" max="7" width="15.5703125" customWidth="1"/>
    <col min="8" max="8" width="11.42578125" bestFit="1" customWidth="1"/>
  </cols>
  <sheetData>
    <row r="1" spans="1:8" s="14" customFormat="1" ht="24" customHeight="1" x14ac:dyDescent="0.3">
      <c r="A1" s="397" t="s">
        <v>251</v>
      </c>
      <c r="B1" s="398"/>
      <c r="C1" s="398"/>
      <c r="D1" s="398"/>
      <c r="E1" s="398"/>
      <c r="F1" s="398"/>
      <c r="G1" s="398"/>
    </row>
    <row r="2" spans="1:8" s="14" customFormat="1" ht="24" customHeight="1" x14ac:dyDescent="0.25">
      <c r="A2" s="9"/>
      <c r="B2" s="1"/>
      <c r="C2" s="1"/>
      <c r="D2" s="1"/>
      <c r="E2" s="1"/>
      <c r="F2" s="1"/>
      <c r="G2" s="1"/>
    </row>
    <row r="3" spans="1:8" ht="24" customHeight="1" thickBot="1" x14ac:dyDescent="0.3">
      <c r="A3" s="215" t="s">
        <v>177</v>
      </c>
      <c r="B3" s="19"/>
      <c r="C3" s="19"/>
      <c r="D3" s="19"/>
      <c r="E3" s="19"/>
      <c r="F3" s="19"/>
      <c r="G3" s="264" t="s">
        <v>199</v>
      </c>
    </row>
    <row r="4" spans="1:8" ht="24" customHeight="1" thickTop="1" thickBot="1" x14ac:dyDescent="0.3">
      <c r="A4" s="339" t="s">
        <v>0</v>
      </c>
      <c r="B4" s="389" t="s">
        <v>1</v>
      </c>
      <c r="C4" s="390" t="s">
        <v>2</v>
      </c>
      <c r="D4" s="390" t="s">
        <v>3</v>
      </c>
      <c r="E4" s="390" t="s">
        <v>4</v>
      </c>
      <c r="F4" s="391" t="s">
        <v>5</v>
      </c>
      <c r="G4" s="391" t="s">
        <v>6</v>
      </c>
    </row>
    <row r="5" spans="1:8" ht="24" customHeight="1" thickTop="1" x14ac:dyDescent="0.2">
      <c r="A5" s="216" t="s">
        <v>156</v>
      </c>
      <c r="B5" s="198">
        <v>100.01139999999999</v>
      </c>
      <c r="C5" s="199">
        <v>101.398</v>
      </c>
      <c r="D5" s="199">
        <v>101.622</v>
      </c>
      <c r="E5" s="199">
        <v>101.7317</v>
      </c>
      <c r="F5" s="268">
        <v>101.7693</v>
      </c>
      <c r="G5" s="200">
        <f t="shared" ref="G5:G17" si="0">SUM(B5:C5,E5:F5)/4</f>
        <v>101.2276</v>
      </c>
      <c r="H5" s="37"/>
    </row>
    <row r="6" spans="1:8" ht="24" customHeight="1" x14ac:dyDescent="0.2">
      <c r="A6" s="201" t="s">
        <v>155</v>
      </c>
      <c r="B6" s="74">
        <v>104.8421</v>
      </c>
      <c r="C6" s="78">
        <v>98.590900000000005</v>
      </c>
      <c r="D6" s="78">
        <v>103.3442</v>
      </c>
      <c r="E6" s="78">
        <v>97.897499999999994</v>
      </c>
      <c r="F6" s="77">
        <v>102.7876</v>
      </c>
      <c r="G6" s="179">
        <f t="shared" si="0"/>
        <v>101.02952499999999</v>
      </c>
      <c r="H6" s="37"/>
    </row>
    <row r="7" spans="1:8" ht="24" customHeight="1" x14ac:dyDescent="0.2">
      <c r="A7" s="201" t="s">
        <v>154</v>
      </c>
      <c r="B7" s="74">
        <v>107.2735</v>
      </c>
      <c r="C7" s="78">
        <v>96.716999999999999</v>
      </c>
      <c r="D7" s="78">
        <v>103.6127</v>
      </c>
      <c r="E7" s="78">
        <v>95.916799999999995</v>
      </c>
      <c r="F7" s="77">
        <v>102.807</v>
      </c>
      <c r="G7" s="179">
        <f t="shared" si="0"/>
        <v>100.678575</v>
      </c>
      <c r="H7" s="37"/>
    </row>
    <row r="8" spans="1:8" ht="24" customHeight="1" x14ac:dyDescent="0.2">
      <c r="A8" s="201" t="s">
        <v>118</v>
      </c>
      <c r="B8" s="74">
        <v>98.255300000000005</v>
      </c>
      <c r="C8" s="78">
        <v>101.89830000000001</v>
      </c>
      <c r="D8" s="78">
        <v>100.002</v>
      </c>
      <c r="E8" s="78">
        <v>101.8785</v>
      </c>
      <c r="F8" s="77">
        <v>100.0753</v>
      </c>
      <c r="G8" s="179">
        <f t="shared" si="0"/>
        <v>100.52685</v>
      </c>
      <c r="H8" s="37"/>
    </row>
    <row r="9" spans="1:8" ht="24" customHeight="1" x14ac:dyDescent="0.2">
      <c r="A9" s="201" t="s">
        <v>104</v>
      </c>
      <c r="B9" s="74">
        <v>98.252600000000001</v>
      </c>
      <c r="C9" s="78">
        <v>100.9401</v>
      </c>
      <c r="D9" s="78">
        <v>99.348200000000006</v>
      </c>
      <c r="E9" s="78">
        <v>101.60420000000001</v>
      </c>
      <c r="F9" s="77">
        <v>100.0915</v>
      </c>
      <c r="G9" s="179">
        <f t="shared" si="0"/>
        <v>100.2221</v>
      </c>
      <c r="H9" s="37"/>
    </row>
    <row r="10" spans="1:8" ht="24" customHeight="1" x14ac:dyDescent="0.2">
      <c r="A10" s="201" t="s">
        <v>95</v>
      </c>
      <c r="B10" s="74">
        <v>96.656999999999996</v>
      </c>
      <c r="C10" s="78">
        <v>101.91840000000001</v>
      </c>
      <c r="D10" s="78">
        <v>98.717699999999994</v>
      </c>
      <c r="E10" s="78">
        <v>102.8259</v>
      </c>
      <c r="F10" s="77">
        <v>99.435299999999998</v>
      </c>
      <c r="G10" s="179">
        <f t="shared" si="0"/>
        <v>100.20914999999999</v>
      </c>
      <c r="H10" s="37"/>
    </row>
    <row r="11" spans="1:8" ht="24" customHeight="1" x14ac:dyDescent="0.2">
      <c r="A11" s="201" t="s">
        <v>105</v>
      </c>
      <c r="B11" s="74">
        <v>96.806700000000006</v>
      </c>
      <c r="C11" s="78">
        <v>101.7457</v>
      </c>
      <c r="D11" s="78">
        <v>98.659300000000002</v>
      </c>
      <c r="E11" s="78">
        <v>102.56829999999999</v>
      </c>
      <c r="F11" s="77">
        <v>99.367400000000004</v>
      </c>
      <c r="G11" s="179">
        <f t="shared" si="0"/>
        <v>100.12202500000001</v>
      </c>
      <c r="H11" s="37"/>
    </row>
    <row r="12" spans="1:8" ht="24" customHeight="1" x14ac:dyDescent="0.2">
      <c r="A12" s="201" t="s">
        <v>121</v>
      </c>
      <c r="B12" s="74">
        <v>97.618399999999994</v>
      </c>
      <c r="C12" s="78">
        <v>101.8233</v>
      </c>
      <c r="D12" s="78">
        <v>99.199299999999994</v>
      </c>
      <c r="E12" s="78">
        <v>101.7649</v>
      </c>
      <c r="F12" s="77">
        <v>99.053799999999995</v>
      </c>
      <c r="G12" s="179">
        <f t="shared" si="0"/>
        <v>100.0651</v>
      </c>
      <c r="H12" s="37"/>
    </row>
    <row r="13" spans="1:8" ht="24" customHeight="1" x14ac:dyDescent="0.2">
      <c r="A13" s="201" t="s">
        <v>96</v>
      </c>
      <c r="B13" s="74">
        <v>97.750100000000003</v>
      </c>
      <c r="C13" s="78">
        <v>101.0827</v>
      </c>
      <c r="D13" s="78">
        <v>98.805300000000003</v>
      </c>
      <c r="E13" s="78">
        <v>101.7843</v>
      </c>
      <c r="F13" s="77">
        <v>99.480500000000006</v>
      </c>
      <c r="G13" s="179">
        <f t="shared" si="0"/>
        <v>100.02440000000001</v>
      </c>
      <c r="H13" s="37"/>
    </row>
    <row r="14" spans="1:8" ht="24" customHeight="1" x14ac:dyDescent="0.2">
      <c r="A14" s="201" t="s">
        <v>119</v>
      </c>
      <c r="B14" s="74">
        <v>101.2063</v>
      </c>
      <c r="C14" s="80">
        <v>98.788499999999999</v>
      </c>
      <c r="D14" s="80">
        <v>100.0779</v>
      </c>
      <c r="E14" s="80">
        <v>98.382300000000001</v>
      </c>
      <c r="F14" s="77">
        <v>99.800600000000003</v>
      </c>
      <c r="G14" s="179">
        <f t="shared" si="0"/>
        <v>99.54442499999999</v>
      </c>
      <c r="H14" s="37"/>
    </row>
    <row r="15" spans="1:8" ht="24" customHeight="1" x14ac:dyDescent="0.2">
      <c r="A15" s="201" t="s">
        <v>120</v>
      </c>
      <c r="B15" s="74">
        <v>103.1969</v>
      </c>
      <c r="C15" s="80">
        <v>97.607600000000005</v>
      </c>
      <c r="D15" s="80">
        <v>100.8981</v>
      </c>
      <c r="E15" s="80">
        <v>96.714600000000004</v>
      </c>
      <c r="F15" s="77">
        <v>100.0204</v>
      </c>
      <c r="G15" s="179">
        <f t="shared" si="0"/>
        <v>99.384875000000008</v>
      </c>
      <c r="H15" s="37"/>
    </row>
    <row r="16" spans="1:8" ht="24" customHeight="1" x14ac:dyDescent="0.2">
      <c r="A16" s="201" t="s">
        <v>94</v>
      </c>
      <c r="B16" s="74">
        <v>99.0334</v>
      </c>
      <c r="C16" s="80">
        <v>99.063699999999997</v>
      </c>
      <c r="D16" s="80">
        <v>98.236099999999993</v>
      </c>
      <c r="E16" s="80">
        <v>99.468299999999999</v>
      </c>
      <c r="F16" s="77">
        <v>98.607699999999994</v>
      </c>
      <c r="G16" s="179">
        <f t="shared" si="0"/>
        <v>99.043274999999994</v>
      </c>
      <c r="H16" s="37"/>
    </row>
    <row r="17" spans="1:8" ht="24" customHeight="1" thickBot="1" x14ac:dyDescent="0.25">
      <c r="A17" s="201" t="s">
        <v>142</v>
      </c>
      <c r="B17" s="202">
        <v>99.096299999999999</v>
      </c>
      <c r="C17" s="203">
        <v>98.425799999999995</v>
      </c>
      <c r="D17" s="203">
        <v>97.477199999999996</v>
      </c>
      <c r="E17" s="203">
        <v>97.462599999999995</v>
      </c>
      <c r="F17" s="271">
        <v>96.703599999999994</v>
      </c>
      <c r="G17" s="388">
        <f t="shared" si="0"/>
        <v>97.922074999999992</v>
      </c>
      <c r="H17" s="37"/>
    </row>
    <row r="18" spans="1:8" ht="24" customHeight="1" thickTop="1" thickBot="1" x14ac:dyDescent="0.25">
      <c r="A18" s="25"/>
      <c r="B18" s="26"/>
      <c r="C18" s="26"/>
      <c r="D18" s="26"/>
      <c r="E18" s="26"/>
      <c r="F18" s="26"/>
      <c r="G18" s="42"/>
      <c r="H18" s="37"/>
    </row>
    <row r="19" spans="1:8" ht="24" customHeight="1" thickTop="1" x14ac:dyDescent="0.2">
      <c r="A19" s="217" t="s">
        <v>87</v>
      </c>
      <c r="B19" s="220">
        <v>2.8740999999999999</v>
      </c>
      <c r="C19" s="199">
        <v>0.94010000000000005</v>
      </c>
      <c r="D19" s="199">
        <v>2.9834999999999998</v>
      </c>
      <c r="E19" s="199">
        <v>1.1492</v>
      </c>
      <c r="F19" s="200">
        <v>3.0779999999999998</v>
      </c>
      <c r="G19" s="219" t="s">
        <v>12</v>
      </c>
      <c r="H19" s="37"/>
    </row>
    <row r="20" spans="1:8" ht="24" customHeight="1" thickBot="1" x14ac:dyDescent="0.25">
      <c r="A20" s="218" t="s">
        <v>11</v>
      </c>
      <c r="B20" s="82">
        <v>85.287099999999995</v>
      </c>
      <c r="C20" s="83">
        <v>18.168299999999999</v>
      </c>
      <c r="D20" s="83">
        <v>15.5724</v>
      </c>
      <c r="E20" s="83">
        <v>16.407699999999998</v>
      </c>
      <c r="F20" s="84">
        <v>14.0608</v>
      </c>
      <c r="G20" s="312" t="s">
        <v>252</v>
      </c>
      <c r="H20" s="37"/>
    </row>
    <row r="21" spans="1:8" ht="24" customHeight="1" thickTop="1" x14ac:dyDescent="0.2">
      <c r="A21" s="55"/>
      <c r="B21" s="55"/>
      <c r="C21" s="55"/>
      <c r="D21" s="55"/>
      <c r="E21" s="55"/>
      <c r="F21" s="55"/>
      <c r="G21" s="55"/>
      <c r="H21" s="37"/>
    </row>
    <row r="22" spans="1:8" ht="24" customHeight="1" thickBot="1" x14ac:dyDescent="0.3">
      <c r="A22" s="214" t="s">
        <v>178</v>
      </c>
      <c r="B22" s="27"/>
      <c r="C22" s="27"/>
      <c r="D22" s="27"/>
      <c r="E22" s="27"/>
      <c r="F22" s="27"/>
      <c r="G22" s="264" t="s">
        <v>200</v>
      </c>
      <c r="H22" s="37"/>
    </row>
    <row r="23" spans="1:8" ht="24" customHeight="1" thickTop="1" thickBot="1" x14ac:dyDescent="0.3">
      <c r="A23" s="334" t="s">
        <v>0</v>
      </c>
      <c r="B23" s="335" t="s">
        <v>1</v>
      </c>
      <c r="C23" s="336" t="s">
        <v>2</v>
      </c>
      <c r="D23" s="336" t="s">
        <v>3</v>
      </c>
      <c r="E23" s="336" t="s">
        <v>4</v>
      </c>
      <c r="F23" s="337" t="s">
        <v>5</v>
      </c>
      <c r="G23" s="338" t="s">
        <v>6</v>
      </c>
      <c r="H23" s="37"/>
    </row>
    <row r="24" spans="1:8" ht="24" customHeight="1" thickTop="1" x14ac:dyDescent="0.2">
      <c r="A24" s="208" t="s">
        <v>153</v>
      </c>
      <c r="B24" s="310">
        <v>100.56950000000001</v>
      </c>
      <c r="C24" s="71">
        <v>101.23739999999999</v>
      </c>
      <c r="D24" s="386">
        <v>101.87179999999999</v>
      </c>
      <c r="E24" s="71">
        <v>101.5218</v>
      </c>
      <c r="F24" s="387">
        <v>102.28700000000001</v>
      </c>
      <c r="G24" s="177">
        <f t="shared" ref="G24:G30" si="1">SUM(B24:C24,E24:F24)/4</f>
        <v>101.40392499999999</v>
      </c>
      <c r="H24" s="37"/>
    </row>
    <row r="25" spans="1:8" ht="24" customHeight="1" x14ac:dyDescent="0.2">
      <c r="A25" s="221" t="s">
        <v>171</v>
      </c>
      <c r="B25" s="204">
        <v>101.2724</v>
      </c>
      <c r="C25" s="76">
        <v>99.8583</v>
      </c>
      <c r="D25" s="205">
        <v>101.2563</v>
      </c>
      <c r="E25" s="76">
        <v>100.3961</v>
      </c>
      <c r="F25" s="206">
        <v>101.89579999999999</v>
      </c>
      <c r="G25" s="207">
        <f t="shared" si="1"/>
        <v>100.85565</v>
      </c>
      <c r="H25" s="37"/>
    </row>
    <row r="26" spans="1:8" ht="24" customHeight="1" x14ac:dyDescent="0.2">
      <c r="A26" s="357" t="s">
        <v>170</v>
      </c>
      <c r="B26" s="204">
        <v>100.48350000000001</v>
      </c>
      <c r="C26" s="76">
        <v>100.024</v>
      </c>
      <c r="D26" s="205">
        <v>100.35760000000001</v>
      </c>
      <c r="E26" s="76">
        <v>100.56910000000001</v>
      </c>
      <c r="F26" s="206">
        <v>100.9239</v>
      </c>
      <c r="G26" s="207">
        <f t="shared" si="1"/>
        <v>100.500125</v>
      </c>
      <c r="H26" s="37"/>
    </row>
    <row r="27" spans="1:8" ht="24" customHeight="1" x14ac:dyDescent="0.2">
      <c r="A27" s="221" t="s">
        <v>103</v>
      </c>
      <c r="B27" s="204">
        <v>100.0262</v>
      </c>
      <c r="C27" s="76">
        <v>99.950100000000006</v>
      </c>
      <c r="D27" s="205">
        <v>99.775000000000006</v>
      </c>
      <c r="E27" s="76">
        <v>100.0304</v>
      </c>
      <c r="F27" s="206">
        <v>99.982500000000002</v>
      </c>
      <c r="G27" s="207">
        <f t="shared" si="1"/>
        <v>99.99730000000001</v>
      </c>
      <c r="H27" s="37"/>
    </row>
    <row r="28" spans="1:8" ht="24" customHeight="1" x14ac:dyDescent="0.2">
      <c r="A28" s="221" t="s">
        <v>106</v>
      </c>
      <c r="B28" s="204">
        <v>96.774600000000007</v>
      </c>
      <c r="C28" s="76">
        <v>101.0997</v>
      </c>
      <c r="D28" s="205">
        <v>98.194900000000004</v>
      </c>
      <c r="E28" s="76">
        <v>101.19</v>
      </c>
      <c r="F28" s="206">
        <v>98.142600000000002</v>
      </c>
      <c r="G28" s="207">
        <f t="shared" si="1"/>
        <v>99.301725000000005</v>
      </c>
      <c r="H28" s="37"/>
    </row>
    <row r="29" spans="1:8" ht="24" customHeight="1" x14ac:dyDescent="0.2">
      <c r="A29" s="221" t="s">
        <v>169</v>
      </c>
      <c r="B29" s="204">
        <v>99.568899999999999</v>
      </c>
      <c r="C29" s="76">
        <v>99.644199999999998</v>
      </c>
      <c r="D29" s="205">
        <v>99.178700000000006</v>
      </c>
      <c r="E29" s="76">
        <v>99.029499999999999</v>
      </c>
      <c r="F29" s="206">
        <v>98.408500000000004</v>
      </c>
      <c r="G29" s="207">
        <f t="shared" si="1"/>
        <v>99.162774999999996</v>
      </c>
      <c r="H29" s="37"/>
    </row>
    <row r="30" spans="1:8" ht="24" customHeight="1" thickBot="1" x14ac:dyDescent="0.25">
      <c r="A30" s="210" t="s">
        <v>168</v>
      </c>
      <c r="B30" s="204">
        <v>101.3048</v>
      </c>
      <c r="C30" s="76">
        <v>98.186199999999999</v>
      </c>
      <c r="D30" s="205">
        <v>99.365600000000001</v>
      </c>
      <c r="E30" s="76">
        <v>97.263099999999994</v>
      </c>
      <c r="F30" s="206">
        <v>98.3596</v>
      </c>
      <c r="G30" s="207">
        <f t="shared" si="1"/>
        <v>98.778424999999999</v>
      </c>
      <c r="H30" s="37"/>
    </row>
    <row r="31" spans="1:8" ht="24" customHeight="1" thickTop="1" thickBot="1" x14ac:dyDescent="0.25">
      <c r="A31" s="25"/>
      <c r="B31" s="26"/>
      <c r="C31" s="26"/>
      <c r="D31" s="26"/>
      <c r="E31" s="26"/>
      <c r="F31" s="26"/>
      <c r="G31" s="42"/>
      <c r="H31" s="37"/>
    </row>
    <row r="32" spans="1:8" ht="24" customHeight="1" thickTop="1" x14ac:dyDescent="0.2">
      <c r="A32" s="213" t="s">
        <v>87</v>
      </c>
      <c r="B32" s="106">
        <v>2.327</v>
      </c>
      <c r="C32" s="107">
        <v>0.92259999999999998</v>
      </c>
      <c r="D32" s="107">
        <v>2.6282000000000001</v>
      </c>
      <c r="E32" s="107">
        <v>1.2351000000000001</v>
      </c>
      <c r="F32" s="108">
        <v>2.7446000000000002</v>
      </c>
      <c r="G32" s="222" t="s">
        <v>12</v>
      </c>
      <c r="H32" s="37"/>
    </row>
    <row r="33" spans="1:8" ht="24" customHeight="1" thickBot="1" x14ac:dyDescent="0.25">
      <c r="A33" s="265" t="s">
        <v>11</v>
      </c>
      <c r="B33" s="81">
        <v>92.540300000000002</v>
      </c>
      <c r="C33" s="83">
        <v>17.832100000000001</v>
      </c>
      <c r="D33" s="83">
        <v>16.540400000000002</v>
      </c>
      <c r="E33" s="83">
        <v>16.031500000000001</v>
      </c>
      <c r="F33" s="84">
        <v>14.8721</v>
      </c>
      <c r="G33" s="313" t="s">
        <v>252</v>
      </c>
      <c r="H33" s="3"/>
    </row>
    <row r="34" spans="1:8" ht="13.5" thickTop="1" x14ac:dyDescent="0.2">
      <c r="A34" s="27"/>
      <c r="B34" s="27"/>
      <c r="C34" s="27"/>
      <c r="D34" s="27"/>
      <c r="E34" s="27"/>
      <c r="F34" s="27"/>
      <c r="G34" s="27"/>
      <c r="H34" s="3"/>
    </row>
    <row r="35" spans="1:8" x14ac:dyDescent="0.2">
      <c r="A35" s="27"/>
      <c r="B35" s="45"/>
      <c r="C35" s="45"/>
      <c r="D35" s="45"/>
      <c r="E35" s="45"/>
      <c r="F35" s="45"/>
      <c r="G35" s="45"/>
      <c r="H35" s="3"/>
    </row>
    <row r="36" spans="1:8" x14ac:dyDescent="0.2">
      <c r="B36" s="13"/>
      <c r="C36" s="13"/>
      <c r="D36" s="13"/>
      <c r="E36" s="13"/>
      <c r="F36" s="13"/>
      <c r="G36" s="13"/>
    </row>
    <row r="37" spans="1:8" x14ac:dyDescent="0.2">
      <c r="B37" s="13"/>
      <c r="C37" s="13"/>
      <c r="D37" s="13"/>
      <c r="E37" s="13"/>
      <c r="F37" s="13"/>
      <c r="G37" s="13"/>
    </row>
    <row r="38" spans="1:8" x14ac:dyDescent="0.2">
      <c r="B38" s="13"/>
      <c r="C38" s="13"/>
      <c r="D38" s="13"/>
      <c r="E38" s="13"/>
      <c r="F38" s="13"/>
      <c r="G38" s="13"/>
    </row>
    <row r="39" spans="1:8" x14ac:dyDescent="0.2">
      <c r="B39" s="13"/>
      <c r="C39" s="13"/>
      <c r="D39" s="13"/>
      <c r="E39" s="13"/>
      <c r="F39" s="13"/>
      <c r="G39" s="13"/>
    </row>
  </sheetData>
  <sortState ref="A24:G30">
    <sortCondition descending="1" ref="G24:G30"/>
  </sortState>
  <mergeCells count="1">
    <mergeCell ref="A1:G1"/>
  </mergeCells>
  <phoneticPr fontId="6" type="noConversion"/>
  <conditionalFormatting sqref="B24:G30">
    <cfRule type="cellIs" dxfId="3" priority="3" operator="equal">
      <formula>MAX(B$24:B$30)</formula>
    </cfRule>
    <cfRule type="cellIs" dxfId="2" priority="4" operator="equal">
      <formula>MIN(B$24:B$30)</formula>
    </cfRule>
  </conditionalFormatting>
  <conditionalFormatting sqref="B5:G17">
    <cfRule type="cellIs" dxfId="1" priority="1" operator="equal">
      <formula>MAX(B$5:B$17)</formula>
    </cfRule>
    <cfRule type="cellIs" dxfId="0" priority="2" operator="equal">
      <formula>MIN(B$5:B$17)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>
    <oddFooter>&amp;C&amp;"Arial,Obyčejné"&amp;14 &amp;12 20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"/>
  <sheetViews>
    <sheetView view="pageBreakPreview" zoomScale="60" zoomScaleNormal="100" workbookViewId="0">
      <selection activeCell="F8" sqref="F8"/>
    </sheetView>
  </sheetViews>
  <sheetFormatPr defaultRowHeight="12.75" x14ac:dyDescent="0.2"/>
  <sheetData>
    <row r="2" spans="2:9" ht="25.5" x14ac:dyDescent="0.35">
      <c r="C2" s="289"/>
    </row>
    <row r="4" spans="2:9" ht="25.5" x14ac:dyDescent="0.35">
      <c r="B4" s="287" t="s">
        <v>179</v>
      </c>
    </row>
    <row r="5" spans="2:9" ht="25.5" x14ac:dyDescent="0.35">
      <c r="G5" s="286"/>
      <c r="H5" s="287"/>
      <c r="I5" s="28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F8" sqref="F8"/>
    </sheetView>
  </sheetViews>
  <sheetFormatPr defaultRowHeight="12.75" x14ac:dyDescent="0.2"/>
  <cols>
    <col min="1" max="1" width="7.85546875" customWidth="1"/>
    <col min="2" max="2" width="14.85546875" customWidth="1"/>
    <col min="3" max="3" width="18.42578125" customWidth="1"/>
    <col min="4" max="4" width="19" customWidth="1"/>
    <col min="5" max="5" width="16.42578125" customWidth="1"/>
    <col min="6" max="6" width="8.5703125" customWidth="1"/>
    <col min="7" max="8" width="10.140625" customWidth="1"/>
    <col min="9" max="9" width="9" style="1" customWidth="1"/>
  </cols>
  <sheetData>
    <row r="1" spans="1:9" ht="23.25" customHeight="1" x14ac:dyDescent="0.2">
      <c r="A1" s="399" t="s">
        <v>141</v>
      </c>
      <c r="B1" s="400"/>
      <c r="C1" s="400"/>
      <c r="D1" s="400"/>
      <c r="E1" s="400"/>
      <c r="F1" s="400"/>
      <c r="G1" s="400"/>
      <c r="H1" s="400"/>
      <c r="I1" s="400"/>
    </row>
    <row r="2" spans="1:9" ht="23.25" customHeight="1" thickBot="1" x14ac:dyDescent="0.3">
      <c r="I2" s="261" t="s">
        <v>129</v>
      </c>
    </row>
    <row r="3" spans="1:9" s="2" customFormat="1" ht="16.5" customHeight="1" thickTop="1" x14ac:dyDescent="0.2">
      <c r="A3" s="410" t="s">
        <v>26</v>
      </c>
      <c r="B3" s="404" t="s">
        <v>14</v>
      </c>
      <c r="C3" s="404" t="s">
        <v>15</v>
      </c>
      <c r="D3" s="407" t="s">
        <v>152</v>
      </c>
      <c r="E3" s="404" t="s">
        <v>124</v>
      </c>
      <c r="F3" s="404" t="s">
        <v>16</v>
      </c>
      <c r="G3" s="407" t="s">
        <v>150</v>
      </c>
      <c r="H3" s="407" t="s">
        <v>86</v>
      </c>
      <c r="I3" s="401" t="s">
        <v>117</v>
      </c>
    </row>
    <row r="4" spans="1:9" s="2" customFormat="1" ht="16.5" customHeight="1" x14ac:dyDescent="0.2">
      <c r="A4" s="411"/>
      <c r="B4" s="405"/>
      <c r="C4" s="405"/>
      <c r="D4" s="408"/>
      <c r="E4" s="405"/>
      <c r="F4" s="405"/>
      <c r="G4" s="408"/>
      <c r="H4" s="408"/>
      <c r="I4" s="402"/>
    </row>
    <row r="5" spans="1:9" s="2" customFormat="1" ht="16.5" customHeight="1" x14ac:dyDescent="0.2">
      <c r="A5" s="411"/>
      <c r="B5" s="405"/>
      <c r="C5" s="405"/>
      <c r="D5" s="408"/>
      <c r="E5" s="405"/>
      <c r="F5" s="405"/>
      <c r="G5" s="408"/>
      <c r="H5" s="408"/>
      <c r="I5" s="402"/>
    </row>
    <row r="6" spans="1:9" s="2" customFormat="1" ht="16.5" customHeight="1" thickBot="1" x14ac:dyDescent="0.25">
      <c r="A6" s="412"/>
      <c r="B6" s="406"/>
      <c r="C6" s="406"/>
      <c r="D6" s="409"/>
      <c r="E6" s="406"/>
      <c r="F6" s="406"/>
      <c r="G6" s="409"/>
      <c r="H6" s="409"/>
      <c r="I6" s="403"/>
    </row>
    <row r="7" spans="1:9" s="3" customFormat="1" ht="20.25" customHeight="1" thickTop="1" x14ac:dyDescent="0.2">
      <c r="A7" s="125" t="s">
        <v>13</v>
      </c>
      <c r="B7" s="126" t="s">
        <v>17</v>
      </c>
      <c r="C7" s="127" t="s">
        <v>18</v>
      </c>
      <c r="D7" s="128" t="s">
        <v>237</v>
      </c>
      <c r="E7" s="129" t="s">
        <v>125</v>
      </c>
      <c r="F7" s="129">
        <v>260</v>
      </c>
      <c r="G7" s="130">
        <v>8.9</v>
      </c>
      <c r="H7" s="129">
        <v>555</v>
      </c>
      <c r="I7" s="131" t="s">
        <v>163</v>
      </c>
    </row>
    <row r="8" spans="1:9" s="3" customFormat="1" ht="20.25" customHeight="1" x14ac:dyDescent="0.2">
      <c r="A8" s="132" t="s">
        <v>236</v>
      </c>
      <c r="B8" s="133" t="s">
        <v>204</v>
      </c>
      <c r="C8" s="127" t="s">
        <v>205</v>
      </c>
      <c r="D8" s="134" t="s">
        <v>238</v>
      </c>
      <c r="E8" s="129" t="s">
        <v>203</v>
      </c>
      <c r="F8" s="129">
        <v>236</v>
      </c>
      <c r="G8" s="130">
        <v>8.6</v>
      </c>
      <c r="H8" s="129">
        <v>502</v>
      </c>
      <c r="I8" s="131" t="s">
        <v>210</v>
      </c>
    </row>
    <row r="9" spans="1:9" s="3" customFormat="1" ht="20.25" customHeight="1" x14ac:dyDescent="0.2">
      <c r="A9" s="132" t="s">
        <v>97</v>
      </c>
      <c r="B9" s="133" t="s">
        <v>98</v>
      </c>
      <c r="C9" s="127" t="s">
        <v>18</v>
      </c>
      <c r="D9" s="134" t="s">
        <v>239</v>
      </c>
      <c r="E9" s="129" t="s">
        <v>126</v>
      </c>
      <c r="F9" s="129">
        <v>295</v>
      </c>
      <c r="G9" s="130">
        <v>8.3000000000000007</v>
      </c>
      <c r="H9" s="129">
        <v>584</v>
      </c>
      <c r="I9" s="131" t="s">
        <v>164</v>
      </c>
    </row>
    <row r="10" spans="1:9" s="3" customFormat="1" ht="20.25" customHeight="1" x14ac:dyDescent="0.2">
      <c r="A10" s="132" t="s">
        <v>201</v>
      </c>
      <c r="B10" s="133" t="s">
        <v>202</v>
      </c>
      <c r="C10" s="127" t="s">
        <v>18</v>
      </c>
      <c r="D10" s="128" t="s">
        <v>240</v>
      </c>
      <c r="E10" s="129" t="s">
        <v>203</v>
      </c>
      <c r="F10" s="129">
        <v>207</v>
      </c>
      <c r="G10" s="130">
        <v>8.6999999999999993</v>
      </c>
      <c r="H10" s="129">
        <v>502</v>
      </c>
      <c r="I10" s="131" t="s">
        <v>209</v>
      </c>
    </row>
    <row r="11" spans="1:9" ht="20.25" customHeight="1" thickBot="1" x14ac:dyDescent="0.25">
      <c r="A11" s="291" t="s">
        <v>122</v>
      </c>
      <c r="B11" s="292" t="s">
        <v>123</v>
      </c>
      <c r="C11" s="293" t="s">
        <v>80</v>
      </c>
      <c r="D11" s="294" t="s">
        <v>241</v>
      </c>
      <c r="E11" s="295" t="s">
        <v>127</v>
      </c>
      <c r="F11" s="295">
        <v>270</v>
      </c>
      <c r="G11" s="296">
        <v>7.9</v>
      </c>
      <c r="H11" s="295">
        <v>666</v>
      </c>
      <c r="I11" s="297" t="s">
        <v>163</v>
      </c>
    </row>
    <row r="12" spans="1:9" ht="20.25" customHeight="1" thickTop="1" x14ac:dyDescent="0.2">
      <c r="A12" s="4" t="s">
        <v>100</v>
      </c>
      <c r="B12" s="135"/>
      <c r="C12" s="51"/>
      <c r="D12" s="6"/>
      <c r="E12" s="6"/>
      <c r="F12" s="6"/>
      <c r="G12" s="5"/>
      <c r="H12" s="5"/>
      <c r="I12" s="11"/>
    </row>
    <row r="13" spans="1:9" ht="20.25" customHeight="1" thickBot="1" x14ac:dyDescent="0.25">
      <c r="A13" s="12"/>
      <c r="B13" s="6"/>
      <c r="C13" s="6"/>
      <c r="D13" s="6"/>
      <c r="E13" s="6"/>
      <c r="F13" s="6"/>
      <c r="G13" s="5"/>
      <c r="H13" s="5"/>
      <c r="I13" s="11"/>
    </row>
    <row r="14" spans="1:9" ht="20.25" customHeight="1" thickTop="1" thickBot="1" x14ac:dyDescent="0.25">
      <c r="A14" s="136" t="s">
        <v>35</v>
      </c>
      <c r="B14" s="137" t="s">
        <v>36</v>
      </c>
      <c r="C14" s="138"/>
      <c r="D14" s="138"/>
      <c r="E14" s="139"/>
      <c r="F14" s="140"/>
      <c r="G14" s="5"/>
      <c r="H14" s="5"/>
      <c r="I14" s="11"/>
    </row>
    <row r="15" spans="1:9" ht="20.25" customHeight="1" thickTop="1" x14ac:dyDescent="0.2">
      <c r="A15" s="141" t="s">
        <v>37</v>
      </c>
      <c r="B15" s="142" t="s">
        <v>38</v>
      </c>
      <c r="C15" s="143"/>
      <c r="D15" s="143"/>
      <c r="E15" s="143"/>
      <c r="F15" s="144"/>
      <c r="G15" s="5"/>
      <c r="H15" s="5"/>
      <c r="I15" s="11"/>
    </row>
    <row r="16" spans="1:9" ht="20.25" customHeight="1" x14ac:dyDescent="0.2">
      <c r="A16" s="145" t="s">
        <v>39</v>
      </c>
      <c r="B16" s="142" t="s">
        <v>40</v>
      </c>
      <c r="C16" s="143"/>
      <c r="D16" s="143"/>
      <c r="E16" s="143"/>
      <c r="F16" s="144"/>
      <c r="G16" s="5"/>
      <c r="H16" s="5"/>
      <c r="I16" s="11"/>
    </row>
    <row r="17" spans="1:9" ht="20.25" customHeight="1" x14ac:dyDescent="0.2">
      <c r="A17" s="145" t="s">
        <v>41</v>
      </c>
      <c r="B17" s="142" t="s">
        <v>42</v>
      </c>
      <c r="C17" s="143"/>
      <c r="D17" s="143"/>
      <c r="E17" s="143"/>
      <c r="F17" s="144"/>
      <c r="G17" s="5"/>
      <c r="H17" s="5"/>
      <c r="I17" s="11"/>
    </row>
    <row r="18" spans="1:9" ht="20.25" customHeight="1" x14ac:dyDescent="0.2">
      <c r="A18" s="145" t="s">
        <v>43</v>
      </c>
      <c r="B18" s="142" t="s">
        <v>44</v>
      </c>
      <c r="C18" s="143"/>
      <c r="D18" s="143"/>
      <c r="E18" s="143"/>
      <c r="F18" s="144"/>
      <c r="G18" s="5"/>
      <c r="H18" s="5"/>
      <c r="I18" s="11"/>
    </row>
    <row r="19" spans="1:9" ht="20.25" customHeight="1" x14ac:dyDescent="0.2">
      <c r="A19" s="141" t="s">
        <v>45</v>
      </c>
      <c r="B19" s="146" t="s">
        <v>46</v>
      </c>
      <c r="C19" s="143"/>
      <c r="D19" s="143"/>
      <c r="E19" s="143"/>
      <c r="F19" s="144"/>
      <c r="G19" s="5"/>
      <c r="H19" s="5"/>
      <c r="I19" s="11"/>
    </row>
    <row r="20" spans="1:9" ht="20.25" customHeight="1" x14ac:dyDescent="0.2">
      <c r="A20" s="145" t="s">
        <v>47</v>
      </c>
      <c r="B20" s="142" t="s">
        <v>48</v>
      </c>
      <c r="C20" s="143"/>
      <c r="D20" s="143"/>
      <c r="E20" s="143"/>
      <c r="F20" s="144"/>
      <c r="G20" s="5"/>
      <c r="H20" s="5"/>
      <c r="I20" s="11"/>
    </row>
    <row r="21" spans="1:9" ht="20.25" customHeight="1" x14ac:dyDescent="0.2">
      <c r="A21" s="141" t="s">
        <v>49</v>
      </c>
      <c r="B21" s="146" t="s">
        <v>50</v>
      </c>
      <c r="C21" s="143"/>
      <c r="D21" s="143"/>
      <c r="E21" s="143"/>
      <c r="F21" s="144"/>
      <c r="G21" s="5"/>
      <c r="H21" s="5"/>
      <c r="I21" s="11"/>
    </row>
    <row r="22" spans="1:9" ht="20.25" customHeight="1" x14ac:dyDescent="0.2">
      <c r="A22" s="141" t="s">
        <v>51</v>
      </c>
      <c r="B22" s="142" t="s">
        <v>52</v>
      </c>
      <c r="C22" s="143"/>
      <c r="D22" s="143"/>
      <c r="E22" s="143"/>
      <c r="F22" s="144"/>
      <c r="G22" s="5"/>
      <c r="H22" s="5"/>
      <c r="I22" s="11"/>
    </row>
    <row r="23" spans="1:9" ht="20.25" customHeight="1" x14ac:dyDescent="0.2">
      <c r="A23" s="141" t="s">
        <v>53</v>
      </c>
      <c r="B23" s="146" t="s">
        <v>54</v>
      </c>
      <c r="C23" s="143"/>
      <c r="D23" s="143"/>
      <c r="E23" s="143"/>
      <c r="F23" s="144"/>
      <c r="G23" s="5"/>
      <c r="H23" s="5"/>
      <c r="I23" s="11"/>
    </row>
    <row r="24" spans="1:9" ht="20.25" customHeight="1" x14ac:dyDescent="0.2">
      <c r="A24" s="141" t="s">
        <v>55</v>
      </c>
      <c r="B24" s="146" t="s">
        <v>56</v>
      </c>
      <c r="C24" s="143"/>
      <c r="D24" s="143"/>
      <c r="E24" s="143"/>
      <c r="F24" s="144"/>
      <c r="G24" s="5"/>
      <c r="H24" s="5"/>
      <c r="I24" s="11"/>
    </row>
    <row r="25" spans="1:9" ht="20.25" customHeight="1" x14ac:dyDescent="0.2">
      <c r="A25" s="141" t="s">
        <v>57</v>
      </c>
      <c r="B25" s="146" t="s">
        <v>58</v>
      </c>
      <c r="C25" s="143"/>
      <c r="D25" s="143"/>
      <c r="E25" s="143"/>
      <c r="F25" s="144"/>
      <c r="G25" s="5"/>
      <c r="H25" s="5"/>
      <c r="I25" s="11"/>
    </row>
    <row r="26" spans="1:9" ht="20.25" customHeight="1" x14ac:dyDescent="0.2">
      <c r="A26" s="141" t="s">
        <v>59</v>
      </c>
      <c r="B26" s="146" t="s">
        <v>60</v>
      </c>
      <c r="C26" s="143"/>
      <c r="D26" s="143"/>
      <c r="E26" s="143"/>
      <c r="F26" s="144"/>
      <c r="G26" s="5"/>
      <c r="H26" s="5"/>
      <c r="I26" s="11"/>
    </row>
    <row r="27" spans="1:9" ht="20.25" customHeight="1" thickBot="1" x14ac:dyDescent="0.25">
      <c r="A27" s="147" t="s">
        <v>61</v>
      </c>
      <c r="B27" s="148" t="s">
        <v>62</v>
      </c>
      <c r="C27" s="149"/>
      <c r="D27" s="149"/>
      <c r="E27" s="149"/>
      <c r="F27" s="150"/>
      <c r="G27" s="5"/>
      <c r="H27" s="5"/>
      <c r="I27" s="11"/>
    </row>
    <row r="28" spans="1:9" ht="20.25" customHeight="1" thickTop="1" x14ac:dyDescent="0.2">
      <c r="A28" s="143"/>
      <c r="B28" s="143"/>
      <c r="C28" s="143"/>
      <c r="D28" s="143"/>
      <c r="E28" s="51"/>
      <c r="F28" s="151"/>
      <c r="G28" s="5"/>
      <c r="H28" s="5"/>
      <c r="I28" s="11"/>
    </row>
    <row r="29" spans="1:9" ht="20.25" customHeight="1" x14ac:dyDescent="0.2">
      <c r="A29" s="4" t="s">
        <v>78</v>
      </c>
      <c r="B29" s="51"/>
      <c r="C29" s="51"/>
      <c r="D29" s="51"/>
      <c r="E29" s="51"/>
      <c r="F29" s="151"/>
      <c r="G29" s="5"/>
      <c r="H29" s="5"/>
      <c r="I29" s="11"/>
    </row>
    <row r="30" spans="1:9" ht="20.25" customHeight="1" thickBot="1" x14ac:dyDescent="0.25">
      <c r="A30" s="152"/>
      <c r="B30" s="51"/>
      <c r="C30" s="51"/>
      <c r="D30" s="51"/>
      <c r="E30" s="51"/>
      <c r="F30" s="151"/>
      <c r="G30" s="5"/>
      <c r="H30" s="5"/>
      <c r="I30" s="11"/>
    </row>
    <row r="31" spans="1:9" ht="20.25" customHeight="1" thickTop="1" thickBot="1" x14ac:dyDescent="0.25">
      <c r="A31" s="153" t="s">
        <v>35</v>
      </c>
      <c r="B31" s="138" t="s">
        <v>63</v>
      </c>
      <c r="C31" s="154"/>
      <c r="D31" s="51"/>
      <c r="E31" s="151"/>
      <c r="F31" s="51"/>
      <c r="G31" s="5"/>
      <c r="H31" s="5"/>
      <c r="I31" s="11"/>
    </row>
    <row r="32" spans="1:9" ht="20.25" customHeight="1" thickTop="1" x14ac:dyDescent="0.2">
      <c r="A32" s="155" t="s">
        <v>64</v>
      </c>
      <c r="B32" s="143" t="s">
        <v>65</v>
      </c>
      <c r="C32" s="156"/>
      <c r="D32" s="51"/>
      <c r="E32" s="151"/>
      <c r="F32" s="51"/>
      <c r="G32" s="5"/>
      <c r="H32" s="5"/>
      <c r="I32" s="11"/>
    </row>
    <row r="33" spans="1:9" ht="20.25" customHeight="1" x14ac:dyDescent="0.2">
      <c r="A33" s="155" t="s">
        <v>66</v>
      </c>
      <c r="B33" s="143" t="s">
        <v>67</v>
      </c>
      <c r="C33" s="156"/>
      <c r="D33" s="51"/>
      <c r="E33" s="151"/>
      <c r="F33" s="51"/>
      <c r="G33" s="5"/>
      <c r="H33" s="5"/>
      <c r="I33" s="11"/>
    </row>
    <row r="34" spans="1:9" ht="20.25" customHeight="1" x14ac:dyDescent="0.2">
      <c r="A34" s="155" t="s">
        <v>68</v>
      </c>
      <c r="B34" s="143" t="s">
        <v>69</v>
      </c>
      <c r="C34" s="156"/>
      <c r="D34" s="51"/>
      <c r="E34" s="151"/>
      <c r="F34" s="51"/>
      <c r="G34" s="5"/>
      <c r="H34" s="5"/>
      <c r="I34" s="11"/>
    </row>
    <row r="35" spans="1:9" ht="20.25" customHeight="1" x14ac:dyDescent="0.2">
      <c r="A35" s="155" t="s">
        <v>70</v>
      </c>
      <c r="B35" s="143" t="s">
        <v>71</v>
      </c>
      <c r="C35" s="156"/>
      <c r="D35" s="51"/>
      <c r="E35" s="151"/>
      <c r="F35" s="51"/>
      <c r="G35" s="5"/>
      <c r="H35" s="5"/>
      <c r="I35" s="11"/>
    </row>
    <row r="36" spans="1:9" ht="20.25" customHeight="1" x14ac:dyDescent="0.2">
      <c r="A36" s="155" t="s">
        <v>72</v>
      </c>
      <c r="B36" s="143" t="s">
        <v>73</v>
      </c>
      <c r="C36" s="156"/>
      <c r="D36" s="51"/>
      <c r="E36" s="151"/>
      <c r="F36" s="51"/>
      <c r="G36" s="5"/>
      <c r="H36" s="5"/>
      <c r="I36" s="11"/>
    </row>
    <row r="37" spans="1:9" ht="20.25" customHeight="1" x14ac:dyDescent="0.2">
      <c r="A37" s="155" t="s">
        <v>74</v>
      </c>
      <c r="B37" s="143" t="s">
        <v>75</v>
      </c>
      <c r="C37" s="156"/>
      <c r="D37" s="51"/>
      <c r="E37" s="151"/>
      <c r="F37" s="51"/>
      <c r="G37" s="5"/>
      <c r="H37" s="5"/>
      <c r="I37" s="11"/>
    </row>
    <row r="38" spans="1:9" ht="20.25" customHeight="1" thickBot="1" x14ac:dyDescent="0.25">
      <c r="A38" s="157" t="s">
        <v>76</v>
      </c>
      <c r="B38" s="149" t="s">
        <v>77</v>
      </c>
      <c r="C38" s="158"/>
      <c r="D38" s="51"/>
      <c r="E38" s="151"/>
      <c r="F38" s="51"/>
      <c r="G38" s="5"/>
      <c r="H38" s="5"/>
      <c r="I38" s="11"/>
    </row>
    <row r="39" spans="1:9" ht="13.5" thickTop="1" x14ac:dyDescent="0.2">
      <c r="A39" s="17"/>
      <c r="B39" s="17"/>
      <c r="C39" s="17"/>
      <c r="D39" s="17"/>
      <c r="E39" s="17"/>
      <c r="F39" s="17"/>
      <c r="G39" s="5"/>
      <c r="H39" s="5"/>
      <c r="I39" s="11"/>
    </row>
    <row r="40" spans="1:9" x14ac:dyDescent="0.2">
      <c r="A40" s="17"/>
      <c r="B40" s="17"/>
      <c r="C40" s="17"/>
      <c r="D40" s="17"/>
      <c r="E40" s="17"/>
      <c r="F40" s="17"/>
      <c r="G40" s="5"/>
      <c r="H40" s="5"/>
      <c r="I40" s="11"/>
    </row>
    <row r="41" spans="1:9" x14ac:dyDescent="0.2">
      <c r="A41" s="17"/>
      <c r="B41" s="17"/>
      <c r="C41" s="17"/>
      <c r="D41" s="17"/>
      <c r="E41" s="17"/>
      <c r="F41" s="17"/>
      <c r="G41" s="5"/>
      <c r="H41" s="5"/>
      <c r="I41" s="11"/>
    </row>
    <row r="42" spans="1:9" x14ac:dyDescent="0.2">
      <c r="A42" s="17"/>
      <c r="B42" s="17"/>
      <c r="C42" s="17"/>
      <c r="D42" s="17"/>
      <c r="E42" s="17"/>
      <c r="F42" s="17"/>
      <c r="G42" s="5"/>
      <c r="H42" s="5"/>
      <c r="I42" s="11"/>
    </row>
    <row r="43" spans="1:9" x14ac:dyDescent="0.2">
      <c r="A43" s="17"/>
      <c r="B43" s="17"/>
      <c r="C43" s="17"/>
      <c r="D43" s="17"/>
      <c r="E43" s="17"/>
      <c r="F43" s="17"/>
      <c r="G43" s="5"/>
      <c r="H43" s="5"/>
      <c r="I43" s="11"/>
    </row>
    <row r="44" spans="1:9" x14ac:dyDescent="0.2">
      <c r="A44" s="17"/>
      <c r="B44" s="17"/>
      <c r="C44" s="17"/>
      <c r="D44" s="17"/>
      <c r="E44" s="17"/>
      <c r="F44" s="17"/>
    </row>
  </sheetData>
  <mergeCells count="10">
    <mergeCell ref="A1:I1"/>
    <mergeCell ref="I3:I6"/>
    <mergeCell ref="E3:E6"/>
    <mergeCell ref="F3:F6"/>
    <mergeCell ref="G3:G6"/>
    <mergeCell ref="H3:H6"/>
    <mergeCell ref="A3:A6"/>
    <mergeCell ref="B3:B6"/>
    <mergeCell ref="C3:C6"/>
    <mergeCell ref="D3:D6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>
    <oddFooter>&amp;C&amp;"Arial,Obyčejné"&amp;14 &amp;12 &amp;14 &amp;12 &amp;14 5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8" sqref="F8"/>
    </sheetView>
  </sheetViews>
  <sheetFormatPr defaultRowHeight="12.75" x14ac:dyDescent="0.2"/>
  <sheetData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BreakPreview" zoomScale="60" zoomScaleNormal="80" workbookViewId="0">
      <selection activeCell="V65" sqref="V65"/>
    </sheetView>
  </sheetViews>
  <sheetFormatPr defaultRowHeight="12.75" x14ac:dyDescent="0.2"/>
  <cols>
    <col min="1" max="1" width="15.42578125" customWidth="1"/>
    <col min="2" max="6" width="15.7109375" customWidth="1"/>
  </cols>
  <sheetData>
    <row r="1" spans="1:7" ht="23.45" customHeight="1" x14ac:dyDescent="0.25">
      <c r="A1" s="413" t="s">
        <v>216</v>
      </c>
      <c r="B1" s="413"/>
      <c r="C1" s="413"/>
      <c r="D1" s="413"/>
      <c r="E1" s="413"/>
      <c r="F1" s="413"/>
      <c r="G1" s="3"/>
    </row>
    <row r="2" spans="1:7" ht="16.5" customHeight="1" x14ac:dyDescent="0.25">
      <c r="B2" s="56"/>
      <c r="C2" s="56"/>
      <c r="D2" s="56"/>
      <c r="E2" s="56"/>
    </row>
    <row r="3" spans="1:7" ht="16.5" customHeight="1" thickBot="1" x14ac:dyDescent="0.3">
      <c r="A3" s="65" t="s">
        <v>85</v>
      </c>
      <c r="B3" s="2"/>
      <c r="C3" s="2"/>
      <c r="D3" s="2"/>
      <c r="E3" s="2"/>
      <c r="F3" s="261" t="s">
        <v>160</v>
      </c>
      <c r="G3" s="57"/>
    </row>
    <row r="4" spans="1:7" ht="16.5" customHeight="1" thickTop="1" x14ac:dyDescent="0.25">
      <c r="A4" s="20"/>
      <c r="B4" s="414" t="s">
        <v>7</v>
      </c>
      <c r="C4" s="415"/>
      <c r="D4" s="415"/>
      <c r="E4" s="415"/>
      <c r="F4" s="416"/>
    </row>
    <row r="5" spans="1:7" ht="16.5" customHeight="1" thickBot="1" x14ac:dyDescent="0.25">
      <c r="A5" s="22" t="s">
        <v>0</v>
      </c>
      <c r="B5" s="366" t="s">
        <v>13</v>
      </c>
      <c r="C5" s="62" t="s">
        <v>236</v>
      </c>
      <c r="D5" s="62" t="s">
        <v>97</v>
      </c>
      <c r="E5" s="62" t="s">
        <v>201</v>
      </c>
      <c r="F5" s="63" t="s">
        <v>122</v>
      </c>
    </row>
    <row r="6" spans="1:7" ht="16.5" customHeight="1" thickTop="1" x14ac:dyDescent="0.2">
      <c r="A6" s="365" t="s">
        <v>144</v>
      </c>
      <c r="B6" s="367" t="s">
        <v>258</v>
      </c>
      <c r="C6" s="360" t="s">
        <v>257</v>
      </c>
      <c r="D6" s="360" t="s">
        <v>254</v>
      </c>
      <c r="E6" s="362" t="s">
        <v>256</v>
      </c>
      <c r="F6" s="358" t="s">
        <v>206</v>
      </c>
    </row>
    <row r="7" spans="1:7" ht="16.5" customHeight="1" x14ac:dyDescent="0.2">
      <c r="A7" s="67" t="s">
        <v>145</v>
      </c>
      <c r="B7" s="368" t="s">
        <v>259</v>
      </c>
      <c r="C7" s="361" t="s">
        <v>261</v>
      </c>
      <c r="D7" s="361" t="s">
        <v>255</v>
      </c>
      <c r="E7" s="363" t="s">
        <v>257</v>
      </c>
      <c r="F7" s="359" t="s">
        <v>253</v>
      </c>
    </row>
    <row r="8" spans="1:7" ht="16.5" customHeight="1" x14ac:dyDescent="0.2">
      <c r="A8" s="68" t="s">
        <v>148</v>
      </c>
      <c r="B8" s="369" t="s">
        <v>207</v>
      </c>
      <c r="C8" s="364" t="s">
        <v>260</v>
      </c>
      <c r="D8" s="364" t="s">
        <v>263</v>
      </c>
      <c r="E8" s="362" t="s">
        <v>208</v>
      </c>
      <c r="F8" s="358" t="s">
        <v>174</v>
      </c>
    </row>
    <row r="9" spans="1:7" ht="16.5" customHeight="1" thickBot="1" x14ac:dyDescent="0.25">
      <c r="A9" s="266" t="s">
        <v>172</v>
      </c>
      <c r="B9" s="392" t="s">
        <v>174</v>
      </c>
      <c r="C9" s="393" t="s">
        <v>174</v>
      </c>
      <c r="D9" s="393" t="s">
        <v>174</v>
      </c>
      <c r="E9" s="394" t="s">
        <v>262</v>
      </c>
      <c r="F9" s="395" t="s">
        <v>174</v>
      </c>
    </row>
    <row r="10" spans="1:7" ht="16.5" customHeight="1" thickTop="1" x14ac:dyDescent="0.2">
      <c r="A10" s="85" t="s">
        <v>220</v>
      </c>
      <c r="B10" s="98">
        <v>7.3</v>
      </c>
      <c r="C10" s="159">
        <v>7</v>
      </c>
      <c r="D10" s="159">
        <v>8.6999999999999993</v>
      </c>
      <c r="E10" s="159">
        <v>5.7</v>
      </c>
      <c r="F10" s="99">
        <v>7.7</v>
      </c>
    </row>
    <row r="11" spans="1:7" ht="16.5" customHeight="1" x14ac:dyDescent="0.2">
      <c r="A11" s="86" t="s">
        <v>94</v>
      </c>
      <c r="B11" s="89">
        <v>5</v>
      </c>
      <c r="C11" s="160">
        <v>3</v>
      </c>
      <c r="D11" s="160">
        <v>6.7</v>
      </c>
      <c r="E11" s="160">
        <v>3.3</v>
      </c>
      <c r="F11" s="88">
        <v>5</v>
      </c>
    </row>
    <row r="12" spans="1:7" ht="16.5" customHeight="1" x14ac:dyDescent="0.2">
      <c r="A12" s="91" t="s">
        <v>95</v>
      </c>
      <c r="B12" s="87">
        <v>4.3</v>
      </c>
      <c r="C12" s="161">
        <v>2.2999999999999998</v>
      </c>
      <c r="D12" s="161">
        <v>5.7</v>
      </c>
      <c r="E12" s="161">
        <v>2.7</v>
      </c>
      <c r="F12" s="88">
        <v>5</v>
      </c>
    </row>
    <row r="13" spans="1:7" ht="16.5" customHeight="1" x14ac:dyDescent="0.2">
      <c r="A13" s="91" t="s">
        <v>118</v>
      </c>
      <c r="B13" s="89">
        <v>5</v>
      </c>
      <c r="C13" s="160">
        <v>4.7</v>
      </c>
      <c r="D13" s="160">
        <v>7</v>
      </c>
      <c r="E13" s="160">
        <v>3.7</v>
      </c>
      <c r="F13" s="88">
        <v>7</v>
      </c>
    </row>
    <row r="14" spans="1:7" ht="16.5" customHeight="1" x14ac:dyDescent="0.2">
      <c r="A14" s="91" t="s">
        <v>119</v>
      </c>
      <c r="B14" s="89">
        <v>3.3</v>
      </c>
      <c r="C14" s="160">
        <v>3</v>
      </c>
      <c r="D14" s="160">
        <v>5.3</v>
      </c>
      <c r="E14" s="160">
        <v>2.2999999999999998</v>
      </c>
      <c r="F14" s="88">
        <v>7</v>
      </c>
    </row>
    <row r="15" spans="1:7" ht="16.5" customHeight="1" x14ac:dyDescent="0.2">
      <c r="A15" s="91" t="s">
        <v>120</v>
      </c>
      <c r="B15" s="87">
        <v>4.7</v>
      </c>
      <c r="C15" s="161">
        <v>2.2999999999999998</v>
      </c>
      <c r="D15" s="161">
        <v>6.7</v>
      </c>
      <c r="E15" s="161">
        <v>1.7</v>
      </c>
      <c r="F15" s="88">
        <v>7</v>
      </c>
    </row>
    <row r="16" spans="1:7" ht="16.5" customHeight="1" x14ac:dyDescent="0.2">
      <c r="A16" s="91" t="s">
        <v>154</v>
      </c>
      <c r="B16" s="89">
        <v>3.3</v>
      </c>
      <c r="C16" s="160">
        <v>2</v>
      </c>
      <c r="D16" s="160">
        <v>4.7</v>
      </c>
      <c r="E16" s="160">
        <v>1</v>
      </c>
      <c r="F16" s="88">
        <v>5.7</v>
      </c>
    </row>
    <row r="17" spans="1:7" ht="16.5" customHeight="1" x14ac:dyDescent="0.2">
      <c r="A17" s="91" t="s">
        <v>155</v>
      </c>
      <c r="B17" s="87">
        <v>4</v>
      </c>
      <c r="C17" s="161">
        <v>4</v>
      </c>
      <c r="D17" s="161">
        <v>5</v>
      </c>
      <c r="E17" s="161">
        <v>3</v>
      </c>
      <c r="F17" s="88">
        <v>6.3</v>
      </c>
    </row>
    <row r="18" spans="1:7" ht="16.5" customHeight="1" x14ac:dyDescent="0.2">
      <c r="A18" s="91" t="s">
        <v>223</v>
      </c>
      <c r="B18" s="89">
        <v>5</v>
      </c>
      <c r="C18" s="160">
        <v>5</v>
      </c>
      <c r="D18" s="160">
        <v>6.7</v>
      </c>
      <c r="E18" s="160">
        <v>2</v>
      </c>
      <c r="F18" s="88">
        <v>7</v>
      </c>
    </row>
    <row r="19" spans="1:7" ht="16.5" customHeight="1" x14ac:dyDescent="0.2">
      <c r="A19" s="91" t="s">
        <v>121</v>
      </c>
      <c r="B19" s="89">
        <v>4</v>
      </c>
      <c r="C19" s="160">
        <v>3.7</v>
      </c>
      <c r="D19" s="160">
        <v>6.7</v>
      </c>
      <c r="E19" s="160">
        <v>3</v>
      </c>
      <c r="F19" s="88">
        <v>6.3</v>
      </c>
    </row>
    <row r="20" spans="1:7" ht="16.5" customHeight="1" x14ac:dyDescent="0.2">
      <c r="A20" s="91" t="s">
        <v>96</v>
      </c>
      <c r="B20" s="87">
        <v>3.7</v>
      </c>
      <c r="C20" s="161">
        <v>3</v>
      </c>
      <c r="D20" s="161">
        <v>5.3</v>
      </c>
      <c r="E20" s="161">
        <v>2.2999999999999998</v>
      </c>
      <c r="F20" s="88">
        <v>6.3</v>
      </c>
    </row>
    <row r="21" spans="1:7" ht="16.5" customHeight="1" x14ac:dyDescent="0.2">
      <c r="A21" s="91" t="s">
        <v>142</v>
      </c>
      <c r="B21" s="87">
        <v>5.3</v>
      </c>
      <c r="C21" s="161">
        <v>4.3</v>
      </c>
      <c r="D21" s="161">
        <v>6.3</v>
      </c>
      <c r="E21" s="161">
        <v>2.7</v>
      </c>
      <c r="F21" s="88">
        <v>6.3</v>
      </c>
    </row>
    <row r="22" spans="1:7" ht="16.5" customHeight="1" x14ac:dyDescent="0.2">
      <c r="A22" s="91" t="s">
        <v>104</v>
      </c>
      <c r="B22" s="87">
        <v>3.3</v>
      </c>
      <c r="C22" s="161">
        <v>3</v>
      </c>
      <c r="D22" s="161">
        <v>5.3</v>
      </c>
      <c r="E22" s="161">
        <v>2.2999999999999998</v>
      </c>
      <c r="F22" s="88">
        <v>7.7</v>
      </c>
    </row>
    <row r="23" spans="1:7" ht="16.5" customHeight="1" x14ac:dyDescent="0.2">
      <c r="A23" s="91" t="s">
        <v>156</v>
      </c>
      <c r="B23" s="89">
        <v>3.7</v>
      </c>
      <c r="C23" s="160">
        <v>3</v>
      </c>
      <c r="D23" s="160">
        <v>5.7</v>
      </c>
      <c r="E23" s="160">
        <v>2.7</v>
      </c>
      <c r="F23" s="88">
        <v>5.7</v>
      </c>
    </row>
    <row r="24" spans="1:7" ht="16.5" customHeight="1" x14ac:dyDescent="0.2">
      <c r="A24" s="91" t="s">
        <v>105</v>
      </c>
      <c r="B24" s="89">
        <v>4</v>
      </c>
      <c r="C24" s="160">
        <v>3.7</v>
      </c>
      <c r="D24" s="160">
        <v>6</v>
      </c>
      <c r="E24" s="160">
        <v>3.3</v>
      </c>
      <c r="F24" s="88">
        <v>5.7</v>
      </c>
    </row>
    <row r="25" spans="1:7" ht="16.5" customHeight="1" x14ac:dyDescent="0.2">
      <c r="A25" s="91" t="s">
        <v>226</v>
      </c>
      <c r="B25" s="89">
        <v>4.3</v>
      </c>
      <c r="C25" s="160">
        <v>3.7</v>
      </c>
      <c r="D25" s="160">
        <v>6</v>
      </c>
      <c r="E25" s="160">
        <v>3.7</v>
      </c>
      <c r="F25" s="88">
        <v>6.3</v>
      </c>
    </row>
    <row r="26" spans="1:7" ht="16.5" customHeight="1" thickBot="1" x14ac:dyDescent="0.25">
      <c r="A26" s="92" t="s">
        <v>227</v>
      </c>
      <c r="B26" s="162">
        <v>7.3</v>
      </c>
      <c r="C26" s="163">
        <v>7.3</v>
      </c>
      <c r="D26" s="163">
        <v>8.6999999999999993</v>
      </c>
      <c r="E26" s="163">
        <v>5.7</v>
      </c>
      <c r="F26" s="164">
        <v>8.3000000000000007</v>
      </c>
    </row>
    <row r="27" spans="1:7" ht="16.5" customHeight="1" thickTop="1" thickBot="1" x14ac:dyDescent="0.25">
      <c r="A27" s="375"/>
      <c r="B27" s="376"/>
      <c r="C27" s="376"/>
      <c r="D27" s="376"/>
      <c r="E27" s="376"/>
      <c r="F27" s="377"/>
    </row>
    <row r="28" spans="1:7" ht="16.5" customHeight="1" thickTop="1" thickBot="1" x14ac:dyDescent="0.25">
      <c r="A28" s="170" t="s">
        <v>10</v>
      </c>
      <c r="B28" s="165">
        <f>AVERAGE(B10:B26)</f>
        <v>4.5588235294117645</v>
      </c>
      <c r="C28" s="166">
        <f t="shared" ref="C28:F28" si="0">AVERAGE(C10:C26)</f>
        <v>3.8235294117647061</v>
      </c>
      <c r="D28" s="166">
        <f t="shared" si="0"/>
        <v>6.264705882352942</v>
      </c>
      <c r="E28" s="166">
        <f t="shared" si="0"/>
        <v>3.0058823529411764</v>
      </c>
      <c r="F28" s="167">
        <f t="shared" si="0"/>
        <v>6.4882352941176471</v>
      </c>
    </row>
    <row r="29" spans="1:7" ht="16.5" customHeight="1" thickTop="1" x14ac:dyDescent="0.2">
      <c r="A29" s="47"/>
      <c r="B29" s="48"/>
      <c r="C29" s="48"/>
      <c r="D29" s="48"/>
      <c r="E29" s="48"/>
      <c r="F29" s="48"/>
    </row>
    <row r="30" spans="1:7" ht="16.5" customHeight="1" thickBot="1" x14ac:dyDescent="0.3">
      <c r="A30" s="65" t="s">
        <v>130</v>
      </c>
      <c r="B30" s="2"/>
      <c r="C30" s="2"/>
      <c r="D30" s="2"/>
      <c r="E30" s="2"/>
      <c r="F30" s="261" t="s">
        <v>161</v>
      </c>
      <c r="G30" s="57"/>
    </row>
    <row r="31" spans="1:7" ht="16.5" customHeight="1" thickTop="1" x14ac:dyDescent="0.2">
      <c r="A31" s="20"/>
      <c r="B31" s="417" t="s">
        <v>7</v>
      </c>
      <c r="C31" s="418"/>
      <c r="D31" s="418"/>
      <c r="E31" s="418"/>
      <c r="F31" s="419"/>
    </row>
    <row r="32" spans="1:7" ht="16.5" customHeight="1" thickBot="1" x14ac:dyDescent="0.25">
      <c r="A32" s="58" t="s">
        <v>0</v>
      </c>
      <c r="B32" s="366" t="s">
        <v>13</v>
      </c>
      <c r="C32" s="62" t="s">
        <v>236</v>
      </c>
      <c r="D32" s="62" t="s">
        <v>97</v>
      </c>
      <c r="E32" s="62" t="s">
        <v>201</v>
      </c>
      <c r="F32" s="63" t="s">
        <v>122</v>
      </c>
    </row>
    <row r="33" spans="1:6" ht="16.5" customHeight="1" thickTop="1" x14ac:dyDescent="0.2">
      <c r="A33" s="85" t="s">
        <v>221</v>
      </c>
      <c r="B33" s="98">
        <v>5.7</v>
      </c>
      <c r="C33" s="159">
        <v>4.3</v>
      </c>
      <c r="D33" s="159">
        <v>6.7</v>
      </c>
      <c r="E33" s="159">
        <v>4</v>
      </c>
      <c r="F33" s="99">
        <v>7</v>
      </c>
    </row>
    <row r="34" spans="1:6" ht="16.5" customHeight="1" x14ac:dyDescent="0.2">
      <c r="A34" s="86" t="s">
        <v>103</v>
      </c>
      <c r="B34" s="89">
        <v>3.3</v>
      </c>
      <c r="C34" s="160">
        <v>2.7</v>
      </c>
      <c r="D34" s="160">
        <v>5.3</v>
      </c>
      <c r="E34" s="160">
        <v>1</v>
      </c>
      <c r="F34" s="90">
        <v>5.7</v>
      </c>
    </row>
    <row r="35" spans="1:6" ht="16.5" customHeight="1" x14ac:dyDescent="0.2">
      <c r="A35" s="86" t="s">
        <v>169</v>
      </c>
      <c r="B35" s="89">
        <v>4</v>
      </c>
      <c r="C35" s="160">
        <v>4.7</v>
      </c>
      <c r="D35" s="160">
        <v>6.3</v>
      </c>
      <c r="E35" s="160">
        <v>3.3</v>
      </c>
      <c r="F35" s="90">
        <v>5.7</v>
      </c>
    </row>
    <row r="36" spans="1:6" ht="16.5" customHeight="1" x14ac:dyDescent="0.2">
      <c r="A36" s="86" t="s">
        <v>153</v>
      </c>
      <c r="B36" s="89">
        <v>3.7</v>
      </c>
      <c r="C36" s="160">
        <v>2.7</v>
      </c>
      <c r="D36" s="160">
        <v>5.3</v>
      </c>
      <c r="E36" s="160">
        <v>1.3</v>
      </c>
      <c r="F36" s="90">
        <v>5.7</v>
      </c>
    </row>
    <row r="37" spans="1:6" ht="16.5" customHeight="1" x14ac:dyDescent="0.2">
      <c r="A37" s="86" t="s">
        <v>168</v>
      </c>
      <c r="B37" s="89">
        <v>4.7</v>
      </c>
      <c r="C37" s="160">
        <v>4</v>
      </c>
      <c r="D37" s="160">
        <v>6.3</v>
      </c>
      <c r="E37" s="160">
        <v>3.3</v>
      </c>
      <c r="F37" s="90">
        <v>7</v>
      </c>
    </row>
    <row r="38" spans="1:6" ht="16.5" customHeight="1" x14ac:dyDescent="0.2">
      <c r="A38" s="86" t="s">
        <v>170</v>
      </c>
      <c r="B38" s="89">
        <v>4</v>
      </c>
      <c r="C38" s="160">
        <v>4.3</v>
      </c>
      <c r="D38" s="160">
        <v>6.3</v>
      </c>
      <c r="E38" s="160">
        <v>3</v>
      </c>
      <c r="F38" s="90">
        <v>7</v>
      </c>
    </row>
    <row r="39" spans="1:6" ht="16.5" customHeight="1" x14ac:dyDescent="0.2">
      <c r="A39" s="86" t="s">
        <v>171</v>
      </c>
      <c r="B39" s="89">
        <v>5.7</v>
      </c>
      <c r="C39" s="160">
        <v>5</v>
      </c>
      <c r="D39" s="160">
        <v>6.3</v>
      </c>
      <c r="E39" s="160">
        <v>3.7</v>
      </c>
      <c r="F39" s="90">
        <v>7</v>
      </c>
    </row>
    <row r="40" spans="1:6" ht="16.5" customHeight="1" x14ac:dyDescent="0.2">
      <c r="A40" s="86" t="s">
        <v>225</v>
      </c>
      <c r="B40" s="89">
        <v>5</v>
      </c>
      <c r="C40" s="160">
        <v>5.3</v>
      </c>
      <c r="D40" s="160">
        <v>5.7</v>
      </c>
      <c r="E40" s="160">
        <v>2.2999999999999998</v>
      </c>
      <c r="F40" s="90">
        <v>5.7</v>
      </c>
    </row>
    <row r="41" spans="1:6" ht="16.5" customHeight="1" x14ac:dyDescent="0.2">
      <c r="A41" s="91" t="s">
        <v>106</v>
      </c>
      <c r="B41" s="87">
        <v>4.3</v>
      </c>
      <c r="C41" s="161">
        <v>2.7</v>
      </c>
      <c r="D41" s="161">
        <v>5.7</v>
      </c>
      <c r="E41" s="161">
        <v>1</v>
      </c>
      <c r="F41" s="88">
        <v>5.7</v>
      </c>
    </row>
    <row r="42" spans="1:6" ht="16.5" customHeight="1" thickBot="1" x14ac:dyDescent="0.25">
      <c r="A42" s="92" t="s">
        <v>228</v>
      </c>
      <c r="B42" s="168">
        <v>4.3</v>
      </c>
      <c r="C42" s="169">
        <v>5</v>
      </c>
      <c r="D42" s="169">
        <v>6.3</v>
      </c>
      <c r="E42" s="169">
        <v>2.7</v>
      </c>
      <c r="F42" s="93">
        <v>7</v>
      </c>
    </row>
    <row r="43" spans="1:6" ht="16.5" customHeight="1" thickTop="1" thickBot="1" x14ac:dyDescent="0.25">
      <c r="A43" s="375"/>
      <c r="B43" s="376"/>
      <c r="C43" s="376"/>
      <c r="D43" s="376"/>
      <c r="E43" s="376"/>
      <c r="F43" s="377"/>
    </row>
    <row r="44" spans="1:6" ht="16.5" customHeight="1" thickTop="1" thickBot="1" x14ac:dyDescent="0.25">
      <c r="A44" s="171" t="s">
        <v>10</v>
      </c>
      <c r="B44" s="165">
        <f>AVERAGE(B33:B42)</f>
        <v>4.4699999999999989</v>
      </c>
      <c r="C44" s="166">
        <f t="shared" ref="C44:F44" si="1">AVERAGE(C33:C42)</f>
        <v>4.07</v>
      </c>
      <c r="D44" s="166">
        <f t="shared" si="1"/>
        <v>6.0200000000000005</v>
      </c>
      <c r="E44" s="166">
        <f t="shared" si="1"/>
        <v>2.56</v>
      </c>
      <c r="F44" s="167">
        <f t="shared" si="1"/>
        <v>6.35</v>
      </c>
    </row>
    <row r="45" spans="1:6" ht="16.5" customHeight="1" thickTop="1" x14ac:dyDescent="0.2"/>
    <row r="46" spans="1:6" ht="16.5" customHeight="1" x14ac:dyDescent="0.2">
      <c r="A46" s="59" t="s">
        <v>157</v>
      </c>
    </row>
    <row r="47" spans="1:6" ht="16.5" customHeight="1" x14ac:dyDescent="0.2">
      <c r="A47" t="s">
        <v>146</v>
      </c>
    </row>
    <row r="48" spans="1:6" ht="16.5" customHeight="1" x14ac:dyDescent="0.2">
      <c r="A48" t="s">
        <v>147</v>
      </c>
    </row>
    <row r="49" spans="1:1" ht="12.75" customHeight="1" x14ac:dyDescent="0.2">
      <c r="A49" s="60"/>
    </row>
  </sheetData>
  <sortState ref="A33:A42">
    <sortCondition ref="A33:A42"/>
  </sortState>
  <mergeCells count="3">
    <mergeCell ref="A1:F1"/>
    <mergeCell ref="B4:F4"/>
    <mergeCell ref="B31:F31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>
    <oddFooter>&amp;C&amp;"Arial,Obyčejné"&amp;14 &amp;11 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Normal="100" workbookViewId="0">
      <selection activeCell="F8" sqref="F8"/>
    </sheetView>
  </sheetViews>
  <sheetFormatPr defaultRowHeight="12.75" x14ac:dyDescent="0.2"/>
  <cols>
    <col min="1" max="1" width="15.42578125" customWidth="1"/>
    <col min="2" max="4" width="10.85546875" style="1" customWidth="1"/>
    <col min="5" max="5" width="35.140625" style="1" customWidth="1"/>
    <col min="6" max="6" width="10.85546875" style="1" customWidth="1"/>
    <col min="7" max="7" width="8" style="277" customWidth="1"/>
    <col min="12" max="12" width="43.140625" customWidth="1"/>
    <col min="14" max="14" width="23.5703125" customWidth="1"/>
  </cols>
  <sheetData>
    <row r="1" spans="1:9" ht="27" customHeight="1" x14ac:dyDescent="0.25">
      <c r="A1" s="420" t="s">
        <v>93</v>
      </c>
      <c r="B1" s="420"/>
      <c r="C1" s="420"/>
      <c r="D1" s="420"/>
      <c r="E1" s="420"/>
      <c r="F1" s="420"/>
    </row>
    <row r="2" spans="1:9" ht="18.75" customHeight="1" x14ac:dyDescent="0.25">
      <c r="A2" s="421"/>
      <c r="B2" s="422"/>
      <c r="C2" s="422"/>
      <c r="D2" s="422"/>
      <c r="E2" s="422"/>
      <c r="F2" s="422"/>
    </row>
    <row r="3" spans="1:9" ht="23.25" customHeight="1" thickBot="1" x14ac:dyDescent="0.35">
      <c r="A3" s="244" t="s">
        <v>158</v>
      </c>
      <c r="B3" s="34"/>
      <c r="C3" s="34"/>
      <c r="D3" s="34"/>
      <c r="E3" s="34"/>
      <c r="F3" s="290" t="s">
        <v>180</v>
      </c>
    </row>
    <row r="4" spans="1:9" ht="34.5" customHeight="1" thickTop="1" thickBot="1" x14ac:dyDescent="0.3">
      <c r="A4" s="245" t="s">
        <v>14</v>
      </c>
      <c r="B4" s="246" t="s">
        <v>112</v>
      </c>
      <c r="C4" s="247" t="s">
        <v>115</v>
      </c>
      <c r="D4" s="246" t="s">
        <v>113</v>
      </c>
      <c r="E4" s="248" t="s">
        <v>115</v>
      </c>
      <c r="F4" s="281" t="s">
        <v>114</v>
      </c>
    </row>
    <row r="5" spans="1:9" ht="27" customHeight="1" thickTop="1" x14ac:dyDescent="0.2">
      <c r="A5" s="255" t="s">
        <v>151</v>
      </c>
      <c r="B5" s="256">
        <v>2</v>
      </c>
      <c r="C5" s="256">
        <v>0</v>
      </c>
      <c r="D5" s="256" t="s">
        <v>243</v>
      </c>
      <c r="E5" s="300" t="s">
        <v>244</v>
      </c>
      <c r="F5" s="257">
        <v>8</v>
      </c>
      <c r="G5" s="279"/>
    </row>
    <row r="6" spans="1:9" ht="27" customHeight="1" x14ac:dyDescent="0.2">
      <c r="A6" s="255" t="s">
        <v>204</v>
      </c>
      <c r="B6" s="256">
        <v>0</v>
      </c>
      <c r="C6" s="256">
        <v>0</v>
      </c>
      <c r="D6" s="256" t="s">
        <v>245</v>
      </c>
      <c r="E6" s="300" t="s">
        <v>246</v>
      </c>
      <c r="F6" s="257">
        <v>47</v>
      </c>
      <c r="G6" s="299"/>
    </row>
    <row r="7" spans="1:9" ht="27" customHeight="1" x14ac:dyDescent="0.2">
      <c r="A7" s="249" t="s">
        <v>159</v>
      </c>
      <c r="B7" s="223">
        <v>1</v>
      </c>
      <c r="C7" s="223">
        <v>0</v>
      </c>
      <c r="D7" s="223">
        <v>0</v>
      </c>
      <c r="E7" s="305">
        <v>0</v>
      </c>
      <c r="F7" s="224">
        <v>1</v>
      </c>
    </row>
    <row r="8" spans="1:9" ht="27" customHeight="1" x14ac:dyDescent="0.2">
      <c r="A8" s="258" t="s">
        <v>202</v>
      </c>
      <c r="B8" s="227">
        <v>0</v>
      </c>
      <c r="C8" s="227">
        <v>0</v>
      </c>
      <c r="D8" s="227">
        <v>11</v>
      </c>
      <c r="E8" s="306">
        <v>0</v>
      </c>
      <c r="F8" s="228">
        <v>11</v>
      </c>
      <c r="G8" s="283"/>
    </row>
    <row r="9" spans="1:9" ht="27" customHeight="1" thickBot="1" x14ac:dyDescent="0.25">
      <c r="A9" s="250" t="s">
        <v>123</v>
      </c>
      <c r="B9" s="225">
        <v>0</v>
      </c>
      <c r="C9" s="225">
        <v>0</v>
      </c>
      <c r="D9" s="225">
        <v>1</v>
      </c>
      <c r="E9" s="307">
        <v>53</v>
      </c>
      <c r="F9" s="226">
        <v>1</v>
      </c>
    </row>
    <row r="10" spans="1:9" ht="23.1" customHeight="1" thickTop="1" x14ac:dyDescent="0.2">
      <c r="A10" s="252"/>
      <c r="B10" s="253"/>
      <c r="C10" s="253"/>
      <c r="D10" s="253"/>
      <c r="E10" s="254"/>
      <c r="F10" s="253"/>
    </row>
    <row r="11" spans="1:9" ht="23.1" customHeight="1" x14ac:dyDescent="0.2">
      <c r="A11" s="19"/>
      <c r="B11" s="243"/>
      <c r="C11" s="243"/>
      <c r="D11" s="243"/>
      <c r="E11" s="243"/>
      <c r="I11" s="251"/>
    </row>
    <row r="12" spans="1:9" ht="14.25" customHeight="1" x14ac:dyDescent="0.2">
      <c r="A12" s="19" t="s">
        <v>242</v>
      </c>
      <c r="B12" s="243"/>
      <c r="C12" s="243"/>
      <c r="D12" s="243"/>
      <c r="E12" s="243"/>
      <c r="I12" s="251"/>
    </row>
    <row r="13" spans="1:9" x14ac:dyDescent="0.2">
      <c r="A13" s="19" t="s">
        <v>101</v>
      </c>
      <c r="B13" s="243"/>
      <c r="C13" s="243"/>
      <c r="D13" s="243"/>
      <c r="E13" s="243"/>
    </row>
    <row r="14" spans="1:9" x14ac:dyDescent="0.2">
      <c r="A14" s="19" t="s">
        <v>102</v>
      </c>
      <c r="B14" s="243"/>
      <c r="C14" s="243"/>
      <c r="D14" s="243"/>
      <c r="E14" s="243"/>
    </row>
  </sheetData>
  <mergeCells count="2">
    <mergeCell ref="A1:F1"/>
    <mergeCell ref="A2:F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orientation="portrait" r:id="rId1"/>
  <headerFooter>
    <oddFooter>&amp;C7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G5" sqref="G5"/>
    </sheetView>
  </sheetViews>
  <sheetFormatPr defaultRowHeight="12.75" x14ac:dyDescent="0.2"/>
  <cols>
    <col min="9" max="9" width="10.140625" customWidth="1"/>
  </cols>
  <sheetData>
    <row r="1" spans="1:9" s="285" customFormat="1" ht="21" customHeight="1" x14ac:dyDescent="0.2"/>
    <row r="2" spans="1:9" s="285" customFormat="1" ht="21" customHeight="1" x14ac:dyDescent="0.45">
      <c r="A2" s="282"/>
      <c r="B2" s="283"/>
      <c r="C2" s="283"/>
      <c r="D2" s="283"/>
      <c r="E2" s="283"/>
      <c r="F2" s="283"/>
      <c r="G2" s="283"/>
      <c r="H2" s="283"/>
      <c r="I2" s="283"/>
    </row>
    <row r="3" spans="1:9" s="285" customFormat="1" ht="21" customHeight="1" x14ac:dyDescent="0.2"/>
    <row r="4" spans="1:9" s="285" customFormat="1" ht="21" customHeight="1" x14ac:dyDescent="0.35">
      <c r="A4" s="284"/>
      <c r="B4" s="283"/>
      <c r="C4" s="283"/>
      <c r="D4" s="283"/>
      <c r="E4" s="283"/>
      <c r="F4" s="283"/>
      <c r="G4" s="283"/>
      <c r="H4" s="283"/>
      <c r="I4" s="283"/>
    </row>
    <row r="5" spans="1:9" s="285" customFormat="1" x14ac:dyDescent="0.2"/>
    <row r="6" spans="1:9" s="285" customFormat="1" x14ac:dyDescent="0.2"/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BreakPreview" zoomScaleNormal="80" zoomScaleSheetLayoutView="100" workbookViewId="0">
      <selection activeCell="F7" sqref="F7"/>
    </sheetView>
  </sheetViews>
  <sheetFormatPr defaultRowHeight="12.75" x14ac:dyDescent="0.2"/>
  <cols>
    <col min="1" max="1" width="16.42578125" customWidth="1"/>
    <col min="2" max="6" width="10.7109375" customWidth="1"/>
    <col min="7" max="8" width="12.7109375" customWidth="1"/>
  </cols>
  <sheetData>
    <row r="1" spans="1:8" ht="25.5" customHeight="1" x14ac:dyDescent="0.2">
      <c r="A1" s="425" t="s">
        <v>128</v>
      </c>
      <c r="B1" s="425"/>
      <c r="C1" s="425"/>
      <c r="D1" s="425"/>
      <c r="E1" s="425"/>
      <c r="F1" s="425"/>
      <c r="G1" s="425"/>
      <c r="H1" s="425"/>
    </row>
    <row r="2" spans="1:8" ht="20.45" customHeight="1" x14ac:dyDescent="0.2"/>
    <row r="3" spans="1:8" ht="20.45" customHeight="1" thickBot="1" x14ac:dyDescent="0.3">
      <c r="A3" s="65" t="s">
        <v>176</v>
      </c>
      <c r="B3" s="2"/>
      <c r="C3" s="2"/>
      <c r="D3" s="2"/>
      <c r="E3" s="2"/>
      <c r="F3" s="2"/>
      <c r="G3" s="2"/>
      <c r="H3" s="261" t="s">
        <v>132</v>
      </c>
    </row>
    <row r="4" spans="1:8" ht="20.45" customHeight="1" thickTop="1" x14ac:dyDescent="0.25">
      <c r="A4" s="112"/>
      <c r="B4" s="426" t="s">
        <v>7</v>
      </c>
      <c r="C4" s="427"/>
      <c r="D4" s="427"/>
      <c r="E4" s="427"/>
      <c r="F4" s="428"/>
      <c r="G4" s="423" t="s">
        <v>25</v>
      </c>
      <c r="H4" s="424"/>
    </row>
    <row r="5" spans="1:8" ht="20.45" customHeight="1" thickBot="1" x14ac:dyDescent="0.3">
      <c r="A5" s="113" t="s">
        <v>0</v>
      </c>
      <c r="B5" s="116" t="s">
        <v>13</v>
      </c>
      <c r="C5" s="114" t="s">
        <v>236</v>
      </c>
      <c r="D5" s="278" t="s">
        <v>214</v>
      </c>
      <c r="E5" s="114" t="s">
        <v>201</v>
      </c>
      <c r="F5" s="115" t="s">
        <v>122</v>
      </c>
      <c r="G5" s="116" t="s">
        <v>28</v>
      </c>
      <c r="H5" s="115" t="s">
        <v>27</v>
      </c>
    </row>
    <row r="6" spans="1:8" ht="20.45" customHeight="1" thickTop="1" x14ac:dyDescent="0.2">
      <c r="A6" s="30" t="s">
        <v>8</v>
      </c>
      <c r="B6" s="370" t="s">
        <v>247</v>
      </c>
      <c r="C6" s="28" t="s">
        <v>173</v>
      </c>
      <c r="D6" s="301" t="s">
        <v>215</v>
      </c>
      <c r="E6" s="28" t="s">
        <v>247</v>
      </c>
      <c r="F6" s="32" t="s">
        <v>248</v>
      </c>
      <c r="G6" s="21"/>
      <c r="H6" s="24"/>
    </row>
    <row r="7" spans="1:8" ht="20.45" customHeight="1" thickBot="1" x14ac:dyDescent="0.25">
      <c r="A7" s="29" t="s">
        <v>9</v>
      </c>
      <c r="B7" s="371" t="s">
        <v>211</v>
      </c>
      <c r="C7" s="372" t="s">
        <v>264</v>
      </c>
      <c r="D7" s="373" t="s">
        <v>212</v>
      </c>
      <c r="E7" s="372" t="s">
        <v>265</v>
      </c>
      <c r="F7" s="374" t="s">
        <v>266</v>
      </c>
      <c r="G7" s="33"/>
      <c r="H7" s="31"/>
    </row>
    <row r="8" spans="1:8" ht="20.45" customHeight="1" thickTop="1" x14ac:dyDescent="0.2">
      <c r="A8" s="85" t="s">
        <v>227</v>
      </c>
      <c r="B8" s="69">
        <v>101.33</v>
      </c>
      <c r="C8" s="71">
        <v>83.95</v>
      </c>
      <c r="D8" s="70">
        <v>97.37</v>
      </c>
      <c r="E8" s="71">
        <v>101.89</v>
      </c>
      <c r="F8" s="72">
        <v>111.97</v>
      </c>
      <c r="G8" s="73">
        <v>99.302000000000007</v>
      </c>
      <c r="H8" s="72">
        <v>118.5224</v>
      </c>
    </row>
    <row r="9" spans="1:8" ht="20.45" customHeight="1" x14ac:dyDescent="0.2">
      <c r="A9" s="86" t="s">
        <v>220</v>
      </c>
      <c r="B9" s="272">
        <v>101.13</v>
      </c>
      <c r="C9" s="76">
        <v>81.319999999999993</v>
      </c>
      <c r="D9" s="75">
        <v>92.53</v>
      </c>
      <c r="E9" s="76">
        <v>96.96</v>
      </c>
      <c r="F9" s="77">
        <v>101.1</v>
      </c>
      <c r="G9" s="78">
        <v>94.608000000000004</v>
      </c>
      <c r="H9" s="77">
        <v>112.9199</v>
      </c>
    </row>
    <row r="10" spans="1:8" ht="20.45" customHeight="1" x14ac:dyDescent="0.2">
      <c r="A10" s="91" t="s">
        <v>155</v>
      </c>
      <c r="B10" s="74">
        <v>86.9</v>
      </c>
      <c r="C10" s="80">
        <v>82.4</v>
      </c>
      <c r="D10" s="79">
        <v>82.67</v>
      </c>
      <c r="E10" s="80">
        <v>83.53</v>
      </c>
      <c r="F10" s="77">
        <v>98.63</v>
      </c>
      <c r="G10" s="78">
        <v>86.825999999999993</v>
      </c>
      <c r="H10" s="77">
        <v>103.63160000000001</v>
      </c>
    </row>
    <row r="11" spans="1:8" ht="20.45" customHeight="1" x14ac:dyDescent="0.2">
      <c r="A11" s="91" t="s">
        <v>154</v>
      </c>
      <c r="B11" s="74">
        <v>87.8</v>
      </c>
      <c r="C11" s="80">
        <v>75.900000000000006</v>
      </c>
      <c r="D11" s="79">
        <v>84.23</v>
      </c>
      <c r="E11" s="80">
        <v>80.010000000000005</v>
      </c>
      <c r="F11" s="77">
        <v>102.1</v>
      </c>
      <c r="G11" s="78">
        <v>86.007999999999996</v>
      </c>
      <c r="H11" s="77">
        <v>102.6553</v>
      </c>
    </row>
    <row r="12" spans="1:8" ht="20.45" customHeight="1" x14ac:dyDescent="0.2">
      <c r="A12" s="91" t="s">
        <v>120</v>
      </c>
      <c r="B12" s="74">
        <v>85.4</v>
      </c>
      <c r="C12" s="80">
        <v>64.27</v>
      </c>
      <c r="D12" s="79">
        <v>90.23</v>
      </c>
      <c r="E12" s="80">
        <v>84.44</v>
      </c>
      <c r="F12" s="77">
        <v>99.3</v>
      </c>
      <c r="G12" s="78">
        <v>84.727999999999994</v>
      </c>
      <c r="H12" s="77">
        <v>101.1276</v>
      </c>
    </row>
    <row r="13" spans="1:8" ht="20.45" customHeight="1" x14ac:dyDescent="0.2">
      <c r="A13" s="91" t="s">
        <v>223</v>
      </c>
      <c r="B13" s="74">
        <v>93.4</v>
      </c>
      <c r="C13" s="80">
        <v>73.19</v>
      </c>
      <c r="D13" s="79">
        <v>81.33</v>
      </c>
      <c r="E13" s="80">
        <v>77.319999999999993</v>
      </c>
      <c r="F13" s="77">
        <v>94.13</v>
      </c>
      <c r="G13" s="78">
        <v>83.873999999999995</v>
      </c>
      <c r="H13" s="77">
        <v>100.1083</v>
      </c>
    </row>
    <row r="14" spans="1:8" ht="20.45" customHeight="1" x14ac:dyDescent="0.2">
      <c r="A14" s="91" t="s">
        <v>119</v>
      </c>
      <c r="B14" s="74">
        <v>90.63</v>
      </c>
      <c r="C14" s="80">
        <v>69.77</v>
      </c>
      <c r="D14" s="79">
        <v>84.03</v>
      </c>
      <c r="E14" s="80">
        <v>79.239999999999995</v>
      </c>
      <c r="F14" s="77">
        <v>95.57</v>
      </c>
      <c r="G14" s="78">
        <v>83.847999999999999</v>
      </c>
      <c r="H14" s="77">
        <v>100.0772</v>
      </c>
    </row>
    <row r="15" spans="1:8" ht="20.45" customHeight="1" x14ac:dyDescent="0.2">
      <c r="A15" s="91" t="s">
        <v>94</v>
      </c>
      <c r="B15" s="74">
        <v>93.27</v>
      </c>
      <c r="C15" s="80">
        <v>63.62</v>
      </c>
      <c r="D15" s="79">
        <v>82.63</v>
      </c>
      <c r="E15" s="80">
        <v>77.62</v>
      </c>
      <c r="F15" s="77">
        <v>98.3</v>
      </c>
      <c r="G15" s="78">
        <v>83.087999999999994</v>
      </c>
      <c r="H15" s="77">
        <v>99.170100000000005</v>
      </c>
    </row>
    <row r="16" spans="1:8" ht="20.45" customHeight="1" x14ac:dyDescent="0.2">
      <c r="A16" s="91" t="s">
        <v>156</v>
      </c>
      <c r="B16" s="74">
        <v>85.93</v>
      </c>
      <c r="C16" s="80">
        <v>67.180000000000007</v>
      </c>
      <c r="D16" s="79">
        <v>84.1</v>
      </c>
      <c r="E16" s="80">
        <v>77.73</v>
      </c>
      <c r="F16" s="77">
        <v>93.47</v>
      </c>
      <c r="G16" s="78">
        <v>81.682000000000002</v>
      </c>
      <c r="H16" s="77">
        <v>97.492000000000004</v>
      </c>
    </row>
    <row r="17" spans="1:8" ht="20.45" customHeight="1" x14ac:dyDescent="0.2">
      <c r="A17" s="91" t="s">
        <v>95</v>
      </c>
      <c r="B17" s="74">
        <v>89.7</v>
      </c>
      <c r="C17" s="80">
        <v>65.91</v>
      </c>
      <c r="D17" s="79">
        <v>84.13</v>
      </c>
      <c r="E17" s="80">
        <v>74.709999999999994</v>
      </c>
      <c r="F17" s="77">
        <v>93.77</v>
      </c>
      <c r="G17" s="78">
        <v>81.644000000000005</v>
      </c>
      <c r="H17" s="77">
        <v>97.446600000000004</v>
      </c>
    </row>
    <row r="18" spans="1:8" ht="20.45" customHeight="1" x14ac:dyDescent="0.2">
      <c r="A18" s="91" t="s">
        <v>118</v>
      </c>
      <c r="B18" s="74">
        <v>77.23</v>
      </c>
      <c r="C18" s="80">
        <v>73.17</v>
      </c>
      <c r="D18" s="79">
        <v>80.400000000000006</v>
      </c>
      <c r="E18" s="80">
        <v>77.61</v>
      </c>
      <c r="F18" s="77">
        <v>95.27</v>
      </c>
      <c r="G18" s="78">
        <v>80.736000000000004</v>
      </c>
      <c r="H18" s="77">
        <v>96.362899999999996</v>
      </c>
    </row>
    <row r="19" spans="1:8" ht="20.45" customHeight="1" x14ac:dyDescent="0.2">
      <c r="A19" s="91" t="s">
        <v>226</v>
      </c>
      <c r="B19" s="74">
        <v>85.13</v>
      </c>
      <c r="C19" s="80">
        <v>64.06</v>
      </c>
      <c r="D19" s="79">
        <v>82.03</v>
      </c>
      <c r="E19" s="80">
        <v>78.400000000000006</v>
      </c>
      <c r="F19" s="77">
        <v>93.73</v>
      </c>
      <c r="G19" s="78">
        <v>80.67</v>
      </c>
      <c r="H19" s="77">
        <v>96.284099999999995</v>
      </c>
    </row>
    <row r="20" spans="1:8" ht="20.45" customHeight="1" x14ac:dyDescent="0.2">
      <c r="A20" s="91" t="s">
        <v>104</v>
      </c>
      <c r="B20" s="74">
        <v>84.73</v>
      </c>
      <c r="C20" s="80">
        <v>67.19</v>
      </c>
      <c r="D20" s="79">
        <v>81.73</v>
      </c>
      <c r="E20" s="80">
        <v>73.98</v>
      </c>
      <c r="F20" s="77">
        <v>95.6</v>
      </c>
      <c r="G20" s="78">
        <v>80.646000000000001</v>
      </c>
      <c r="H20" s="77">
        <v>96.255499999999998</v>
      </c>
    </row>
    <row r="21" spans="1:8" ht="20.45" customHeight="1" x14ac:dyDescent="0.2">
      <c r="A21" s="91" t="s">
        <v>142</v>
      </c>
      <c r="B21" s="74">
        <v>76.13</v>
      </c>
      <c r="C21" s="80">
        <v>65.790000000000006</v>
      </c>
      <c r="D21" s="79">
        <v>86.37</v>
      </c>
      <c r="E21" s="80">
        <v>78.569999999999993</v>
      </c>
      <c r="F21" s="77">
        <v>95.6</v>
      </c>
      <c r="G21" s="78">
        <v>80.492000000000004</v>
      </c>
      <c r="H21" s="77">
        <v>96.071700000000007</v>
      </c>
    </row>
    <row r="22" spans="1:8" ht="20.45" customHeight="1" x14ac:dyDescent="0.2">
      <c r="A22" s="91" t="s">
        <v>96</v>
      </c>
      <c r="B22" s="74">
        <v>86.33</v>
      </c>
      <c r="C22" s="80">
        <v>67.930000000000007</v>
      </c>
      <c r="D22" s="79">
        <v>79.400000000000006</v>
      </c>
      <c r="E22" s="80">
        <v>77.64</v>
      </c>
      <c r="F22" s="77">
        <v>89.13</v>
      </c>
      <c r="G22" s="78">
        <v>80.085999999999999</v>
      </c>
      <c r="H22" s="77">
        <v>95.587100000000007</v>
      </c>
    </row>
    <row r="23" spans="1:8" ht="20.45" customHeight="1" x14ac:dyDescent="0.2">
      <c r="A23" s="91" t="s">
        <v>105</v>
      </c>
      <c r="B23" s="74">
        <v>84.63</v>
      </c>
      <c r="C23" s="80">
        <v>66</v>
      </c>
      <c r="D23" s="79">
        <v>80.77</v>
      </c>
      <c r="E23" s="80">
        <v>73.239999999999995</v>
      </c>
      <c r="F23" s="77">
        <v>89.7</v>
      </c>
      <c r="G23" s="78">
        <v>78.867999999999995</v>
      </c>
      <c r="H23" s="77">
        <v>94.133300000000006</v>
      </c>
    </row>
    <row r="24" spans="1:8" ht="20.45" customHeight="1" thickBot="1" x14ac:dyDescent="0.25">
      <c r="A24" s="92" t="s">
        <v>121</v>
      </c>
      <c r="B24" s="202">
        <v>78.27</v>
      </c>
      <c r="C24" s="203">
        <v>66.06</v>
      </c>
      <c r="D24" s="302">
        <v>79.47</v>
      </c>
      <c r="E24" s="83">
        <v>72.95</v>
      </c>
      <c r="F24" s="271">
        <v>89.3</v>
      </c>
      <c r="G24" s="269">
        <v>77.209999999999994</v>
      </c>
      <c r="H24" s="271">
        <v>92.154399999999995</v>
      </c>
    </row>
    <row r="25" spans="1:8" ht="20.45" customHeight="1" thickTop="1" thickBot="1" x14ac:dyDescent="0.25">
      <c r="A25" s="303"/>
      <c r="B25" s="236"/>
      <c r="C25" s="236"/>
      <c r="D25" s="236"/>
      <c r="E25" s="236"/>
      <c r="F25" s="236"/>
      <c r="G25" s="236"/>
      <c r="H25" s="42"/>
    </row>
    <row r="26" spans="1:8" ht="20.45" customHeight="1" thickTop="1" x14ac:dyDescent="0.2">
      <c r="A26" s="174" t="s">
        <v>131</v>
      </c>
      <c r="B26" s="106">
        <v>5.4990898400125854</v>
      </c>
      <c r="C26" s="235">
        <v>9.9890890301908986</v>
      </c>
      <c r="D26" s="235">
        <v>7.4045482373233629</v>
      </c>
      <c r="E26" s="235">
        <v>8.2516664087882603</v>
      </c>
      <c r="F26" s="109">
        <v>8.4563693257593933</v>
      </c>
      <c r="G26" s="106">
        <v>4.6841999999999997</v>
      </c>
      <c r="H26" s="104">
        <v>5.5909000000000004</v>
      </c>
    </row>
    <row r="27" spans="1:8" ht="20.45" customHeight="1" thickBot="1" x14ac:dyDescent="0.25">
      <c r="A27" s="173" t="s">
        <v>29</v>
      </c>
      <c r="B27" s="81">
        <v>87.525899999999993</v>
      </c>
      <c r="C27" s="82">
        <v>70.453500000000005</v>
      </c>
      <c r="D27" s="82">
        <v>84.318799999999996</v>
      </c>
      <c r="E27" s="82">
        <v>80.343500000000006</v>
      </c>
      <c r="F27" s="84">
        <v>96.274699999999996</v>
      </c>
      <c r="G27" s="82">
        <v>83.783299999999997</v>
      </c>
      <c r="H27" s="84">
        <v>83.783299999999997</v>
      </c>
    </row>
    <row r="28" spans="1:8" ht="20.45" customHeight="1" thickTop="1" x14ac:dyDescent="0.2">
      <c r="A28" s="49"/>
      <c r="B28" s="50"/>
      <c r="C28" s="50"/>
      <c r="D28" s="50"/>
      <c r="E28" s="50"/>
      <c r="F28" s="50"/>
      <c r="G28" s="50"/>
      <c r="H28" s="50"/>
    </row>
    <row r="29" spans="1:8" ht="20.45" customHeight="1" thickBot="1" x14ac:dyDescent="0.3">
      <c r="A29" s="64" t="s">
        <v>130</v>
      </c>
      <c r="B29" s="101"/>
      <c r="C29" s="101"/>
      <c r="D29" s="101"/>
      <c r="E29" s="101"/>
      <c r="F29" s="51"/>
      <c r="G29" s="262"/>
      <c r="H29" s="262" t="s">
        <v>133</v>
      </c>
    </row>
    <row r="30" spans="1:8" ht="20.45" customHeight="1" thickTop="1" x14ac:dyDescent="0.25">
      <c r="A30" s="117"/>
      <c r="B30" s="426" t="s">
        <v>7</v>
      </c>
      <c r="C30" s="427"/>
      <c r="D30" s="427"/>
      <c r="E30" s="427"/>
      <c r="F30" s="428"/>
      <c r="G30" s="423" t="s">
        <v>25</v>
      </c>
      <c r="H30" s="424"/>
    </row>
    <row r="31" spans="1:8" ht="20.45" customHeight="1" thickBot="1" x14ac:dyDescent="0.3">
      <c r="A31" s="118" t="s">
        <v>0</v>
      </c>
      <c r="B31" s="121" t="s">
        <v>13</v>
      </c>
      <c r="C31" s="114" t="s">
        <v>236</v>
      </c>
      <c r="D31" s="119" t="s">
        <v>214</v>
      </c>
      <c r="E31" s="119" t="s">
        <v>201</v>
      </c>
      <c r="F31" s="120" t="s">
        <v>122</v>
      </c>
      <c r="G31" s="121" t="s">
        <v>28</v>
      </c>
      <c r="H31" s="122" t="s">
        <v>27</v>
      </c>
    </row>
    <row r="32" spans="1:8" ht="20.45" customHeight="1" thickTop="1" x14ac:dyDescent="0.2">
      <c r="A32" s="85" t="s">
        <v>221</v>
      </c>
      <c r="B32" s="198">
        <v>97.07</v>
      </c>
      <c r="C32" s="267">
        <v>87.98</v>
      </c>
      <c r="D32" s="267">
        <v>86.87</v>
      </c>
      <c r="E32" s="267">
        <v>89.97</v>
      </c>
      <c r="F32" s="268">
        <v>104.37</v>
      </c>
      <c r="G32" s="198">
        <v>93.251999999999995</v>
      </c>
      <c r="H32" s="268">
        <v>104.3951</v>
      </c>
    </row>
    <row r="33" spans="1:8" ht="20.45" customHeight="1" x14ac:dyDescent="0.2">
      <c r="A33" s="86" t="s">
        <v>171</v>
      </c>
      <c r="B33" s="202">
        <v>100.3</v>
      </c>
      <c r="C33" s="269">
        <v>86.49</v>
      </c>
      <c r="D33" s="269">
        <v>86.07</v>
      </c>
      <c r="E33" s="269">
        <v>87.98</v>
      </c>
      <c r="F33" s="270">
        <v>104.87</v>
      </c>
      <c r="G33" s="202">
        <v>93.141999999999996</v>
      </c>
      <c r="H33" s="271">
        <v>104.27200000000001</v>
      </c>
    </row>
    <row r="34" spans="1:8" ht="20.45" customHeight="1" x14ac:dyDescent="0.2">
      <c r="A34" s="86" t="s">
        <v>168</v>
      </c>
      <c r="B34" s="74">
        <v>93.27</v>
      </c>
      <c r="C34" s="78">
        <v>86.27</v>
      </c>
      <c r="D34" s="78">
        <v>86.27</v>
      </c>
      <c r="E34" s="78">
        <v>84.6</v>
      </c>
      <c r="F34" s="193">
        <v>105.63</v>
      </c>
      <c r="G34" s="74">
        <v>91.207999999999998</v>
      </c>
      <c r="H34" s="77">
        <v>102.1069</v>
      </c>
    </row>
    <row r="35" spans="1:8" ht="20.45" customHeight="1" x14ac:dyDescent="0.2">
      <c r="A35" s="86" t="s">
        <v>170</v>
      </c>
      <c r="B35" s="74">
        <v>92.03</v>
      </c>
      <c r="C35" s="78">
        <v>90.71</v>
      </c>
      <c r="D35" s="78">
        <v>82.5</v>
      </c>
      <c r="E35" s="78">
        <v>88.07</v>
      </c>
      <c r="F35" s="193">
        <v>101.7</v>
      </c>
      <c r="G35" s="74">
        <v>91.001999999999995</v>
      </c>
      <c r="H35" s="77">
        <v>101.8763</v>
      </c>
    </row>
    <row r="36" spans="1:8" ht="20.45" customHeight="1" x14ac:dyDescent="0.2">
      <c r="A36" s="86" t="s">
        <v>169</v>
      </c>
      <c r="B36" s="74">
        <v>94.07</v>
      </c>
      <c r="C36" s="78">
        <v>84.9</v>
      </c>
      <c r="D36" s="78">
        <v>80.3</v>
      </c>
      <c r="E36" s="78">
        <v>84.35</v>
      </c>
      <c r="F36" s="193">
        <v>106.17</v>
      </c>
      <c r="G36" s="74">
        <v>89.957999999999998</v>
      </c>
      <c r="H36" s="77">
        <v>100.7075</v>
      </c>
    </row>
    <row r="37" spans="1:8" ht="20.45" customHeight="1" x14ac:dyDescent="0.2">
      <c r="A37" s="86" t="s">
        <v>103</v>
      </c>
      <c r="B37" s="272">
        <v>88.17</v>
      </c>
      <c r="C37" s="76">
        <v>86.68</v>
      </c>
      <c r="D37" s="76">
        <v>84.1</v>
      </c>
      <c r="E37" s="76">
        <v>84.35</v>
      </c>
      <c r="F37" s="273">
        <v>101.3</v>
      </c>
      <c r="G37" s="272">
        <v>88.92</v>
      </c>
      <c r="H37" s="274">
        <v>99.545500000000004</v>
      </c>
    </row>
    <row r="38" spans="1:8" ht="20.45" customHeight="1" x14ac:dyDescent="0.2">
      <c r="A38" s="86" t="s">
        <v>106</v>
      </c>
      <c r="B38" s="272">
        <v>89.77</v>
      </c>
      <c r="C38" s="76">
        <v>82.08</v>
      </c>
      <c r="D38" s="76">
        <v>86.93</v>
      </c>
      <c r="E38" s="76">
        <v>85.95</v>
      </c>
      <c r="F38" s="273">
        <v>99.6</v>
      </c>
      <c r="G38" s="272">
        <v>88.866</v>
      </c>
      <c r="H38" s="274">
        <v>99.484999999999999</v>
      </c>
    </row>
    <row r="39" spans="1:8" ht="20.45" customHeight="1" x14ac:dyDescent="0.2">
      <c r="A39" s="91" t="s">
        <v>153</v>
      </c>
      <c r="B39" s="74">
        <v>87.7</v>
      </c>
      <c r="C39" s="80">
        <v>85.12</v>
      </c>
      <c r="D39" s="80">
        <v>86</v>
      </c>
      <c r="E39" s="80">
        <v>85.16</v>
      </c>
      <c r="F39" s="193">
        <v>98.73</v>
      </c>
      <c r="G39" s="74">
        <v>88.542000000000002</v>
      </c>
      <c r="H39" s="77">
        <v>99.122299999999996</v>
      </c>
    </row>
    <row r="40" spans="1:8" ht="20.45" customHeight="1" x14ac:dyDescent="0.2">
      <c r="A40" s="91" t="s">
        <v>228</v>
      </c>
      <c r="B40" s="74">
        <v>80.400000000000006</v>
      </c>
      <c r="C40" s="80">
        <v>79.62</v>
      </c>
      <c r="D40" s="80">
        <v>81</v>
      </c>
      <c r="E40" s="80">
        <v>85.5</v>
      </c>
      <c r="F40" s="193">
        <v>98.2</v>
      </c>
      <c r="G40" s="74">
        <v>84.944000000000003</v>
      </c>
      <c r="H40" s="77">
        <v>95.094399999999993</v>
      </c>
    </row>
    <row r="41" spans="1:8" ht="20.45" customHeight="1" thickBot="1" x14ac:dyDescent="0.25">
      <c r="A41" s="92" t="s">
        <v>225</v>
      </c>
      <c r="B41" s="81">
        <v>82.7</v>
      </c>
      <c r="C41" s="83">
        <v>81.209999999999994</v>
      </c>
      <c r="D41" s="83">
        <v>81.069999999999993</v>
      </c>
      <c r="E41" s="83">
        <v>79.680000000000007</v>
      </c>
      <c r="F41" s="110">
        <v>92.47</v>
      </c>
      <c r="G41" s="81">
        <v>83.426000000000002</v>
      </c>
      <c r="H41" s="84">
        <v>93.394999999999996</v>
      </c>
    </row>
    <row r="42" spans="1:8" ht="20.45" customHeight="1" thickTop="1" thickBot="1" x14ac:dyDescent="0.25">
      <c r="A42" s="38"/>
      <c r="B42" s="27"/>
      <c r="C42" s="27"/>
      <c r="D42" s="27"/>
      <c r="E42" s="27"/>
      <c r="F42" s="27"/>
      <c r="G42" s="27"/>
      <c r="H42" s="40"/>
    </row>
    <row r="43" spans="1:8" ht="20.45" customHeight="1" thickTop="1" x14ac:dyDescent="0.2">
      <c r="A43" s="172" t="s">
        <v>131</v>
      </c>
      <c r="B43" s="106">
        <v>5.4990898400125854</v>
      </c>
      <c r="C43" s="235">
        <v>9.9890890301908986</v>
      </c>
      <c r="D43" s="235">
        <v>7.4045482373233629</v>
      </c>
      <c r="E43" s="235">
        <v>8.2516664087882603</v>
      </c>
      <c r="F43" s="109">
        <v>8.4563693257593933</v>
      </c>
      <c r="G43" s="69">
        <v>3.5497999999999998</v>
      </c>
      <c r="H43" s="104">
        <v>3.9740000000000002</v>
      </c>
    </row>
    <row r="44" spans="1:8" ht="20.45" customHeight="1" thickBot="1" x14ac:dyDescent="0.25">
      <c r="A44" s="175" t="s">
        <v>29</v>
      </c>
      <c r="B44" s="81">
        <v>90.548000000000002</v>
      </c>
      <c r="C44" s="82">
        <v>85.105999999999995</v>
      </c>
      <c r="D44" s="82">
        <v>84.111000000000004</v>
      </c>
      <c r="E44" s="82">
        <v>85.561000000000007</v>
      </c>
      <c r="F44" s="84">
        <v>101.304</v>
      </c>
      <c r="G44" s="82">
        <v>89.325999999999993</v>
      </c>
      <c r="H44" s="84">
        <v>89.325999999999993</v>
      </c>
    </row>
    <row r="45" spans="1:8" ht="13.5" thickTop="1" x14ac:dyDescent="0.2">
      <c r="A45" s="3"/>
      <c r="B45" s="3"/>
      <c r="C45" s="3"/>
      <c r="D45" s="3"/>
      <c r="E45" s="3"/>
      <c r="F45" s="3"/>
      <c r="G45" s="3"/>
      <c r="H45" s="3"/>
    </row>
    <row r="46" spans="1:8" x14ac:dyDescent="0.2">
      <c r="A46" s="3"/>
      <c r="B46" s="37"/>
      <c r="C46" s="37"/>
      <c r="D46" s="37"/>
      <c r="E46" s="37"/>
      <c r="F46" s="37"/>
      <c r="G46" s="37"/>
      <c r="H46" s="37"/>
    </row>
    <row r="47" spans="1:8" x14ac:dyDescent="0.2">
      <c r="A47" s="3"/>
      <c r="B47" s="37"/>
      <c r="C47" s="37"/>
      <c r="D47" s="37"/>
      <c r="E47" s="37"/>
      <c r="F47" s="37"/>
      <c r="G47" s="37"/>
      <c r="H47" s="37"/>
    </row>
    <row r="48" spans="1:8" x14ac:dyDescent="0.2">
      <c r="B48" s="37"/>
      <c r="C48" s="37"/>
      <c r="D48" s="37"/>
      <c r="E48" s="37"/>
      <c r="F48" s="37"/>
      <c r="G48" s="37"/>
      <c r="H48" s="37"/>
    </row>
    <row r="49" spans="2:8" x14ac:dyDescent="0.2">
      <c r="B49" s="37"/>
      <c r="C49" s="37"/>
      <c r="D49" s="37"/>
      <c r="E49" s="37"/>
      <c r="F49" s="37"/>
      <c r="G49" s="37"/>
      <c r="H49" s="37"/>
    </row>
    <row r="50" spans="2:8" x14ac:dyDescent="0.2">
      <c r="B50" s="13"/>
      <c r="C50" s="13"/>
      <c r="D50" s="13"/>
      <c r="E50" s="13"/>
      <c r="F50" s="13"/>
      <c r="G50" s="13"/>
      <c r="H50" s="13"/>
    </row>
  </sheetData>
  <sortState ref="A32:H41">
    <sortCondition descending="1" ref="H32:H41"/>
  </sortState>
  <mergeCells count="5">
    <mergeCell ref="G30:H30"/>
    <mergeCell ref="G4:H4"/>
    <mergeCell ref="A1:H1"/>
    <mergeCell ref="B4:F4"/>
    <mergeCell ref="B30:F30"/>
  </mergeCells>
  <conditionalFormatting sqref="B8:H24">
    <cfRule type="cellIs" dxfId="51" priority="3" operator="equal">
      <formula>MAX(B$8:B$24)</formula>
    </cfRule>
    <cfRule type="cellIs" dxfId="50" priority="4" operator="equal">
      <formula>MIN(B$8:B$24)</formula>
    </cfRule>
  </conditionalFormatting>
  <conditionalFormatting sqref="B32:H41">
    <cfRule type="cellIs" dxfId="49" priority="1" operator="equal">
      <formula>MAX(B$32:B$41)</formula>
    </cfRule>
    <cfRule type="cellIs" dxfId="48" priority="2" operator="equal">
      <formula>MIN(B$32:B$41)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82" orientation="portrait" r:id="rId1"/>
  <headerFooter>
    <oddFooter>&amp;C&amp;11 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view="pageBreakPreview" topLeftCell="A4" zoomScale="70" zoomScaleNormal="70" zoomScaleSheetLayoutView="70" workbookViewId="0">
      <selection activeCell="L36" sqref="L36"/>
    </sheetView>
  </sheetViews>
  <sheetFormatPr defaultRowHeight="12.75" x14ac:dyDescent="0.2"/>
  <cols>
    <col min="1" max="1" width="16.42578125" customWidth="1"/>
    <col min="2" max="6" width="10.7109375" customWidth="1"/>
    <col min="7" max="8" width="12.7109375" customWidth="1"/>
    <col min="9" max="9" width="10" customWidth="1"/>
  </cols>
  <sheetData>
    <row r="1" spans="1:9" ht="25.5" customHeight="1" x14ac:dyDescent="0.2">
      <c r="A1" s="425" t="s">
        <v>30</v>
      </c>
      <c r="B1" s="425"/>
      <c r="C1" s="425"/>
      <c r="D1" s="425"/>
      <c r="E1" s="425"/>
      <c r="F1" s="425"/>
      <c r="G1" s="425"/>
      <c r="H1" s="425"/>
      <c r="I1" s="385"/>
    </row>
    <row r="2" spans="1:9" ht="20.45" customHeight="1" x14ac:dyDescent="0.2"/>
    <row r="3" spans="1:9" ht="20.45" customHeight="1" thickBot="1" x14ac:dyDescent="0.3">
      <c r="A3" s="65" t="s">
        <v>176</v>
      </c>
      <c r="B3" s="2"/>
      <c r="C3" s="2"/>
      <c r="D3" s="2"/>
      <c r="E3" s="2"/>
      <c r="F3" s="2"/>
      <c r="G3" s="2"/>
      <c r="H3" s="261" t="s">
        <v>181</v>
      </c>
    </row>
    <row r="4" spans="1:9" ht="20.45" customHeight="1" thickTop="1" x14ac:dyDescent="0.25">
      <c r="A4" s="112"/>
      <c r="B4" s="426" t="s">
        <v>7</v>
      </c>
      <c r="C4" s="427"/>
      <c r="D4" s="427"/>
      <c r="E4" s="427"/>
      <c r="F4" s="428"/>
      <c r="G4" s="423" t="s">
        <v>25</v>
      </c>
      <c r="H4" s="424"/>
    </row>
    <row r="5" spans="1:9" ht="20.45" customHeight="1" thickBot="1" x14ac:dyDescent="0.3">
      <c r="A5" s="113" t="s">
        <v>0</v>
      </c>
      <c r="B5" s="116" t="s">
        <v>13</v>
      </c>
      <c r="C5" s="114" t="s">
        <v>236</v>
      </c>
      <c r="D5" s="278" t="s">
        <v>214</v>
      </c>
      <c r="E5" s="114" t="s">
        <v>201</v>
      </c>
      <c r="F5" s="115" t="s">
        <v>122</v>
      </c>
      <c r="G5" s="116" t="s">
        <v>27</v>
      </c>
      <c r="H5" s="115" t="s">
        <v>28</v>
      </c>
    </row>
    <row r="6" spans="1:9" ht="20.45" customHeight="1" thickTop="1" x14ac:dyDescent="0.2">
      <c r="A6" s="30" t="s">
        <v>8</v>
      </c>
      <c r="B6" s="370" t="s">
        <v>247</v>
      </c>
      <c r="C6" s="28" t="s">
        <v>173</v>
      </c>
      <c r="D6" s="301" t="s">
        <v>215</v>
      </c>
      <c r="E6" s="28" t="s">
        <v>247</v>
      </c>
      <c r="F6" s="32" t="s">
        <v>248</v>
      </c>
      <c r="G6" s="21"/>
      <c r="H6" s="24"/>
    </row>
    <row r="7" spans="1:9" ht="20.45" customHeight="1" thickBot="1" x14ac:dyDescent="0.25">
      <c r="A7" s="29" t="s">
        <v>9</v>
      </c>
      <c r="B7" s="371" t="s">
        <v>211</v>
      </c>
      <c r="C7" s="372" t="s">
        <v>264</v>
      </c>
      <c r="D7" s="373" t="s">
        <v>212</v>
      </c>
      <c r="E7" s="372" t="s">
        <v>265</v>
      </c>
      <c r="F7" s="374" t="s">
        <v>266</v>
      </c>
      <c r="G7" s="33"/>
      <c r="H7" s="31"/>
    </row>
    <row r="8" spans="1:9" ht="20.45" customHeight="1" thickTop="1" x14ac:dyDescent="0.2">
      <c r="A8" s="85" t="s">
        <v>227</v>
      </c>
      <c r="B8" s="69">
        <v>115.7715</v>
      </c>
      <c r="C8" s="71">
        <v>119.1566</v>
      </c>
      <c r="D8" s="70">
        <v>115.47839999999999</v>
      </c>
      <c r="E8" s="71">
        <v>126.81789999999999</v>
      </c>
      <c r="F8" s="72">
        <v>116.3026</v>
      </c>
      <c r="G8" s="73">
        <v>118.5224</v>
      </c>
      <c r="H8" s="72">
        <v>99.302000000000007</v>
      </c>
    </row>
    <row r="9" spans="1:9" ht="20.45" customHeight="1" x14ac:dyDescent="0.2">
      <c r="A9" s="86" t="s">
        <v>220</v>
      </c>
      <c r="B9" s="272">
        <v>115.54300000000001</v>
      </c>
      <c r="C9" s="76">
        <v>115.42359999999999</v>
      </c>
      <c r="D9" s="75">
        <v>109.73820000000001</v>
      </c>
      <c r="E9" s="76">
        <v>120.6818</v>
      </c>
      <c r="F9" s="77">
        <v>105.012</v>
      </c>
      <c r="G9" s="78">
        <v>112.9199</v>
      </c>
      <c r="H9" s="77">
        <v>94.608000000000004</v>
      </c>
    </row>
    <row r="10" spans="1:9" ht="20.45" customHeight="1" x14ac:dyDescent="0.2">
      <c r="A10" s="91" t="s">
        <v>155</v>
      </c>
      <c r="B10" s="74">
        <v>99.284899999999993</v>
      </c>
      <c r="C10" s="80">
        <v>116.95650000000001</v>
      </c>
      <c r="D10" s="79">
        <v>98.044499999999999</v>
      </c>
      <c r="E10" s="80">
        <v>103.9661</v>
      </c>
      <c r="F10" s="77">
        <v>102.4464</v>
      </c>
      <c r="G10" s="78">
        <v>103.63160000000001</v>
      </c>
      <c r="H10" s="77">
        <v>86.825999999999993</v>
      </c>
    </row>
    <row r="11" spans="1:9" ht="20.45" customHeight="1" x14ac:dyDescent="0.2">
      <c r="A11" s="91" t="s">
        <v>154</v>
      </c>
      <c r="B11" s="74">
        <v>100.31319999999999</v>
      </c>
      <c r="C11" s="80">
        <v>107.7306</v>
      </c>
      <c r="D11" s="79">
        <v>99.8947</v>
      </c>
      <c r="E11" s="80">
        <v>99.584900000000005</v>
      </c>
      <c r="F11" s="77">
        <v>106.05070000000001</v>
      </c>
      <c r="G11" s="78">
        <v>102.6553</v>
      </c>
      <c r="H11" s="77">
        <v>86.007999999999996</v>
      </c>
    </row>
    <row r="12" spans="1:9" ht="20.45" customHeight="1" x14ac:dyDescent="0.2">
      <c r="A12" s="91" t="s">
        <v>120</v>
      </c>
      <c r="B12" s="74">
        <v>97.571100000000001</v>
      </c>
      <c r="C12" s="80">
        <v>91.223299999999995</v>
      </c>
      <c r="D12" s="79">
        <v>107.01049999999999</v>
      </c>
      <c r="E12" s="80">
        <v>105.09869999999999</v>
      </c>
      <c r="F12" s="77">
        <v>103.14239999999999</v>
      </c>
      <c r="G12" s="78">
        <v>101.1276</v>
      </c>
      <c r="H12" s="77">
        <v>84.727999999999994</v>
      </c>
    </row>
    <row r="13" spans="1:9" ht="20.45" customHeight="1" x14ac:dyDescent="0.2">
      <c r="A13" s="91" t="s">
        <v>223</v>
      </c>
      <c r="B13" s="74">
        <v>106.71129999999999</v>
      </c>
      <c r="C13" s="80">
        <v>103.8841</v>
      </c>
      <c r="D13" s="79">
        <v>96.455299999999994</v>
      </c>
      <c r="E13" s="80">
        <v>96.236699999999999</v>
      </c>
      <c r="F13" s="77">
        <v>97.772300000000001</v>
      </c>
      <c r="G13" s="78">
        <v>100.1083</v>
      </c>
      <c r="H13" s="77">
        <v>83.873999999999995</v>
      </c>
    </row>
    <row r="14" spans="1:9" ht="20.45" customHeight="1" x14ac:dyDescent="0.2">
      <c r="A14" s="91" t="s">
        <v>119</v>
      </c>
      <c r="B14" s="74">
        <v>103.54649999999999</v>
      </c>
      <c r="C14" s="80">
        <v>99.029799999999994</v>
      </c>
      <c r="D14" s="79">
        <v>99.657499999999999</v>
      </c>
      <c r="E14" s="80">
        <v>98.626499999999993</v>
      </c>
      <c r="F14" s="77">
        <v>99.268000000000001</v>
      </c>
      <c r="G14" s="78">
        <v>100.0772</v>
      </c>
      <c r="H14" s="77">
        <v>83.847999999999999</v>
      </c>
    </row>
    <row r="15" spans="1:9" ht="20.45" customHeight="1" x14ac:dyDescent="0.2">
      <c r="A15" s="91" t="s">
        <v>94</v>
      </c>
      <c r="B15" s="74">
        <v>106.5628</v>
      </c>
      <c r="C15" s="80">
        <v>90.300700000000006</v>
      </c>
      <c r="D15" s="79">
        <v>97.997100000000003</v>
      </c>
      <c r="E15" s="80">
        <v>96.610100000000003</v>
      </c>
      <c r="F15" s="77">
        <v>102.1037</v>
      </c>
      <c r="G15" s="78">
        <v>99.170100000000005</v>
      </c>
      <c r="H15" s="77">
        <v>83.087999999999994</v>
      </c>
    </row>
    <row r="16" spans="1:9" ht="20.45" customHeight="1" x14ac:dyDescent="0.2">
      <c r="A16" s="91" t="s">
        <v>156</v>
      </c>
      <c r="B16" s="74">
        <v>98.176699999999997</v>
      </c>
      <c r="C16" s="80">
        <v>95.3536</v>
      </c>
      <c r="D16" s="79">
        <v>99.740499999999997</v>
      </c>
      <c r="E16" s="80">
        <v>96.747100000000003</v>
      </c>
      <c r="F16" s="77">
        <v>97.086799999999997</v>
      </c>
      <c r="G16" s="78">
        <v>97.492000000000004</v>
      </c>
      <c r="H16" s="77">
        <v>81.682000000000002</v>
      </c>
    </row>
    <row r="17" spans="1:10" ht="20.45" customHeight="1" x14ac:dyDescent="0.2">
      <c r="A17" s="91" t="s">
        <v>95</v>
      </c>
      <c r="B17" s="74">
        <v>102.48399999999999</v>
      </c>
      <c r="C17" s="80">
        <v>93.551000000000002</v>
      </c>
      <c r="D17" s="79">
        <v>99.7761</v>
      </c>
      <c r="E17" s="80">
        <v>92.988200000000006</v>
      </c>
      <c r="F17" s="77">
        <v>97.398399999999995</v>
      </c>
      <c r="G17" s="78">
        <v>97.446600000000004</v>
      </c>
      <c r="H17" s="77">
        <v>81.644000000000005</v>
      </c>
    </row>
    <row r="18" spans="1:10" ht="20.45" customHeight="1" x14ac:dyDescent="0.2">
      <c r="A18" s="91" t="s">
        <v>118</v>
      </c>
      <c r="B18" s="74">
        <v>88.236800000000002</v>
      </c>
      <c r="C18" s="80">
        <v>103.8557</v>
      </c>
      <c r="D18" s="79">
        <v>95.352400000000003</v>
      </c>
      <c r="E18" s="80">
        <v>96.597700000000003</v>
      </c>
      <c r="F18" s="77">
        <v>98.956400000000002</v>
      </c>
      <c r="G18" s="78">
        <v>96.362899999999996</v>
      </c>
      <c r="H18" s="77">
        <v>80.736000000000004</v>
      </c>
    </row>
    <row r="19" spans="1:10" ht="20.45" customHeight="1" x14ac:dyDescent="0.2">
      <c r="A19" s="91" t="s">
        <v>226</v>
      </c>
      <c r="B19" s="74">
        <v>97.262699999999995</v>
      </c>
      <c r="C19" s="80">
        <v>90.925200000000004</v>
      </c>
      <c r="D19" s="79">
        <v>97.285499999999999</v>
      </c>
      <c r="E19" s="80">
        <v>97.581000000000003</v>
      </c>
      <c r="F19" s="77">
        <v>97.356800000000007</v>
      </c>
      <c r="G19" s="78">
        <v>96.284099999999995</v>
      </c>
      <c r="H19" s="77">
        <v>80.67</v>
      </c>
    </row>
    <row r="20" spans="1:10" ht="20.45" customHeight="1" x14ac:dyDescent="0.2">
      <c r="A20" s="91" t="s">
        <v>104</v>
      </c>
      <c r="B20" s="74">
        <v>96.805700000000002</v>
      </c>
      <c r="C20" s="80">
        <v>95.367800000000003</v>
      </c>
      <c r="D20" s="79">
        <v>96.929699999999997</v>
      </c>
      <c r="E20" s="80">
        <v>92.079599999999999</v>
      </c>
      <c r="F20" s="77">
        <v>99.299199999999999</v>
      </c>
      <c r="G20" s="78">
        <v>96.255499999999998</v>
      </c>
      <c r="H20" s="77">
        <v>80.646000000000001</v>
      </c>
    </row>
    <row r="21" spans="1:10" ht="20.45" customHeight="1" x14ac:dyDescent="0.2">
      <c r="A21" s="91" t="s">
        <v>142</v>
      </c>
      <c r="B21" s="74">
        <v>86.98</v>
      </c>
      <c r="C21" s="80">
        <v>93.380700000000004</v>
      </c>
      <c r="D21" s="79">
        <v>102.43259999999999</v>
      </c>
      <c r="E21" s="80">
        <v>97.792599999999993</v>
      </c>
      <c r="F21" s="77">
        <v>99.299199999999999</v>
      </c>
      <c r="G21" s="78">
        <v>96.071700000000007</v>
      </c>
      <c r="H21" s="77">
        <v>80.492000000000004</v>
      </c>
    </row>
    <row r="22" spans="1:10" ht="20.45" customHeight="1" x14ac:dyDescent="0.2">
      <c r="A22" s="91" t="s">
        <v>96</v>
      </c>
      <c r="B22" s="74">
        <v>98.633700000000005</v>
      </c>
      <c r="C22" s="80">
        <v>96.418199999999999</v>
      </c>
      <c r="D22" s="79">
        <v>94.166399999999996</v>
      </c>
      <c r="E22" s="80">
        <v>96.635000000000005</v>
      </c>
      <c r="F22" s="77">
        <v>92.578800000000001</v>
      </c>
      <c r="G22" s="78">
        <v>95.587100000000007</v>
      </c>
      <c r="H22" s="77">
        <v>80.085999999999999</v>
      </c>
    </row>
    <row r="23" spans="1:10" ht="20.45" customHeight="1" x14ac:dyDescent="0.2">
      <c r="A23" s="91" t="s">
        <v>105</v>
      </c>
      <c r="B23" s="74">
        <v>96.691400000000002</v>
      </c>
      <c r="C23" s="80">
        <v>93.678799999999995</v>
      </c>
      <c r="D23" s="79">
        <v>95.791200000000003</v>
      </c>
      <c r="E23" s="80">
        <v>91.158600000000007</v>
      </c>
      <c r="F23" s="77">
        <v>93.170900000000003</v>
      </c>
      <c r="G23" s="78">
        <v>94.133300000000006</v>
      </c>
      <c r="H23" s="77">
        <v>78.867999999999995</v>
      </c>
    </row>
    <row r="24" spans="1:10" ht="20.45" customHeight="1" thickBot="1" x14ac:dyDescent="0.25">
      <c r="A24" s="92" t="s">
        <v>121</v>
      </c>
      <c r="B24" s="202">
        <v>89.424999999999997</v>
      </c>
      <c r="C24" s="203">
        <v>93.763900000000007</v>
      </c>
      <c r="D24" s="302">
        <v>94.249399999999994</v>
      </c>
      <c r="E24" s="83">
        <v>90.797600000000003</v>
      </c>
      <c r="F24" s="271">
        <v>92.755399999999995</v>
      </c>
      <c r="G24" s="269">
        <v>92.154399999999995</v>
      </c>
      <c r="H24" s="271">
        <v>77.209999999999994</v>
      </c>
    </row>
    <row r="25" spans="1:10" ht="20.45" customHeight="1" thickTop="1" thickBot="1" x14ac:dyDescent="0.25">
      <c r="A25" s="38"/>
      <c r="B25" s="236"/>
      <c r="C25" s="236"/>
      <c r="D25" s="236"/>
      <c r="E25" s="236"/>
      <c r="F25" s="236"/>
      <c r="G25" s="236"/>
      <c r="H25" s="42"/>
    </row>
    <row r="26" spans="1:10" ht="20.45" customHeight="1" thickTop="1" thickBot="1" x14ac:dyDescent="0.25">
      <c r="A26" s="175" t="s">
        <v>87</v>
      </c>
      <c r="B26" s="106">
        <v>6.2828143898121427</v>
      </c>
      <c r="C26" s="235">
        <v>14.178272236568656</v>
      </c>
      <c r="D26" s="235">
        <v>8.7816100766654213</v>
      </c>
      <c r="E26" s="235">
        <v>10.270484119795951</v>
      </c>
      <c r="F26" s="109">
        <v>8.7835841874961886</v>
      </c>
      <c r="G26" s="106">
        <v>5.5909000000000004</v>
      </c>
      <c r="H26" s="104">
        <v>4.6841999999999997</v>
      </c>
    </row>
    <row r="27" spans="1:10" ht="20.45" customHeight="1" thickTop="1" thickBot="1" x14ac:dyDescent="0.25">
      <c r="A27" s="173" t="s">
        <v>29</v>
      </c>
      <c r="B27" s="81">
        <v>87.525899999999993</v>
      </c>
      <c r="C27" s="82">
        <v>70.453500000000005</v>
      </c>
      <c r="D27" s="82">
        <v>84.318799999999996</v>
      </c>
      <c r="E27" s="82">
        <v>80.343500000000006</v>
      </c>
      <c r="F27" s="84">
        <v>96.274699999999996</v>
      </c>
      <c r="G27" s="82">
        <v>83.783299999999997</v>
      </c>
      <c r="H27" s="84">
        <v>83.783299999999997</v>
      </c>
      <c r="J27" s="237"/>
    </row>
    <row r="28" spans="1:10" ht="20.45" customHeight="1" thickTop="1" x14ac:dyDescent="0.2">
      <c r="A28" s="49"/>
      <c r="B28" s="50"/>
      <c r="C28" s="50"/>
      <c r="D28" s="50"/>
      <c r="E28" s="50"/>
      <c r="F28" s="50"/>
      <c r="G28" s="50"/>
    </row>
    <row r="29" spans="1:10" ht="20.45" customHeight="1" thickBot="1" x14ac:dyDescent="0.3">
      <c r="A29" s="64" t="s">
        <v>130</v>
      </c>
      <c r="B29" s="101"/>
      <c r="C29" s="101"/>
      <c r="D29" s="101"/>
      <c r="E29" s="101"/>
      <c r="F29" s="51"/>
      <c r="G29" s="35"/>
      <c r="H29" s="262" t="s">
        <v>182</v>
      </c>
    </row>
    <row r="30" spans="1:10" ht="20.45" customHeight="1" thickTop="1" x14ac:dyDescent="0.25">
      <c r="A30" s="117"/>
      <c r="B30" s="426" t="s">
        <v>7</v>
      </c>
      <c r="C30" s="427"/>
      <c r="D30" s="427"/>
      <c r="E30" s="427"/>
      <c r="F30" s="428"/>
      <c r="G30" s="423" t="s">
        <v>25</v>
      </c>
      <c r="H30" s="424"/>
    </row>
    <row r="31" spans="1:10" ht="20.45" customHeight="1" thickBot="1" x14ac:dyDescent="0.3">
      <c r="A31" s="118" t="s">
        <v>0</v>
      </c>
      <c r="B31" s="121" t="s">
        <v>13</v>
      </c>
      <c r="C31" s="114" t="s">
        <v>236</v>
      </c>
      <c r="D31" s="119" t="s">
        <v>214</v>
      </c>
      <c r="E31" s="119" t="s">
        <v>201</v>
      </c>
      <c r="F31" s="120" t="s">
        <v>122</v>
      </c>
      <c r="G31" s="121" t="s">
        <v>27</v>
      </c>
      <c r="H31" s="122" t="s">
        <v>28</v>
      </c>
    </row>
    <row r="32" spans="1:10" ht="20.45" customHeight="1" thickTop="1" x14ac:dyDescent="0.2">
      <c r="A32" s="85" t="s">
        <v>221</v>
      </c>
      <c r="B32" s="198">
        <v>107.2028</v>
      </c>
      <c r="C32" s="267">
        <v>103.377</v>
      </c>
      <c r="D32" s="267">
        <v>103.28019999999999</v>
      </c>
      <c r="E32" s="267">
        <v>105.15300000000001</v>
      </c>
      <c r="F32" s="268">
        <v>103.0265</v>
      </c>
      <c r="G32" s="198">
        <v>104.3951</v>
      </c>
      <c r="H32" s="268">
        <v>93.251999999999995</v>
      </c>
    </row>
    <row r="33" spans="1:9" ht="20.45" customHeight="1" x14ac:dyDescent="0.2">
      <c r="A33" s="86" t="s">
        <v>171</v>
      </c>
      <c r="B33" s="202">
        <v>110.77</v>
      </c>
      <c r="C33" s="269">
        <v>101.6262</v>
      </c>
      <c r="D33" s="269">
        <v>102.3291</v>
      </c>
      <c r="E33" s="269">
        <v>102.8272</v>
      </c>
      <c r="F33" s="270">
        <v>103.5201</v>
      </c>
      <c r="G33" s="202">
        <v>104.27200000000001</v>
      </c>
      <c r="H33" s="271">
        <v>93.141999999999996</v>
      </c>
    </row>
    <row r="34" spans="1:9" ht="20.45" customHeight="1" x14ac:dyDescent="0.2">
      <c r="A34" s="86" t="s">
        <v>168</v>
      </c>
      <c r="B34" s="74">
        <v>103.0061</v>
      </c>
      <c r="C34" s="78">
        <v>101.3677</v>
      </c>
      <c r="D34" s="78">
        <v>102.5668</v>
      </c>
      <c r="E34" s="78">
        <v>98.876800000000003</v>
      </c>
      <c r="F34" s="193">
        <v>104.27030000000001</v>
      </c>
      <c r="G34" s="74">
        <v>102.1069</v>
      </c>
      <c r="H34" s="77">
        <v>91.207999999999998</v>
      </c>
    </row>
    <row r="35" spans="1:9" ht="20.45" customHeight="1" x14ac:dyDescent="0.2">
      <c r="A35" s="86" t="s">
        <v>170</v>
      </c>
      <c r="B35" s="74">
        <v>101.6367</v>
      </c>
      <c r="C35" s="78">
        <v>106.5847</v>
      </c>
      <c r="D35" s="78">
        <v>98.084699999999998</v>
      </c>
      <c r="E35" s="78">
        <v>102.9324</v>
      </c>
      <c r="F35" s="193">
        <v>100.3909</v>
      </c>
      <c r="G35" s="74">
        <v>101.8763</v>
      </c>
      <c r="H35" s="77">
        <v>91.001999999999995</v>
      </c>
    </row>
    <row r="36" spans="1:9" ht="20.45" customHeight="1" x14ac:dyDescent="0.2">
      <c r="A36" s="86" t="s">
        <v>169</v>
      </c>
      <c r="B36" s="74">
        <v>103.8896</v>
      </c>
      <c r="C36" s="78">
        <v>99.757900000000006</v>
      </c>
      <c r="D36" s="78">
        <v>95.469099999999997</v>
      </c>
      <c r="E36" s="78">
        <v>98.584599999999995</v>
      </c>
      <c r="F36" s="193">
        <v>104.8034</v>
      </c>
      <c r="G36" s="74">
        <v>100.7075</v>
      </c>
      <c r="H36" s="77">
        <v>89.957999999999998</v>
      </c>
    </row>
    <row r="37" spans="1:9" ht="20.45" customHeight="1" x14ac:dyDescent="0.2">
      <c r="A37" s="86" t="s">
        <v>103</v>
      </c>
      <c r="B37" s="272">
        <v>97.373800000000003</v>
      </c>
      <c r="C37" s="76">
        <v>101.84950000000001</v>
      </c>
      <c r="D37" s="76">
        <v>99.986900000000006</v>
      </c>
      <c r="E37" s="76">
        <v>98.584599999999995</v>
      </c>
      <c r="F37" s="273">
        <v>99.996099999999998</v>
      </c>
      <c r="G37" s="272">
        <v>99.545500000000004</v>
      </c>
      <c r="H37" s="274">
        <v>88.92</v>
      </c>
    </row>
    <row r="38" spans="1:9" ht="20.45" customHeight="1" x14ac:dyDescent="0.2">
      <c r="A38" s="86" t="s">
        <v>106</v>
      </c>
      <c r="B38" s="272">
        <v>99.140799999999999</v>
      </c>
      <c r="C38" s="76">
        <v>96.444400000000002</v>
      </c>
      <c r="D38" s="76">
        <v>103.3515</v>
      </c>
      <c r="E38" s="76">
        <v>100.4546</v>
      </c>
      <c r="F38" s="273">
        <v>98.317899999999995</v>
      </c>
      <c r="G38" s="272">
        <v>99.484999999999999</v>
      </c>
      <c r="H38" s="274">
        <v>88.866</v>
      </c>
    </row>
    <row r="39" spans="1:9" ht="20.45" customHeight="1" x14ac:dyDescent="0.2">
      <c r="A39" s="91" t="s">
        <v>153</v>
      </c>
      <c r="B39" s="74">
        <v>96.854699999999994</v>
      </c>
      <c r="C39" s="80">
        <v>100.01649999999999</v>
      </c>
      <c r="D39" s="80">
        <v>102.2458</v>
      </c>
      <c r="E39" s="80">
        <v>99.531300000000002</v>
      </c>
      <c r="F39" s="193">
        <v>97.459100000000007</v>
      </c>
      <c r="G39" s="74">
        <v>99.122299999999996</v>
      </c>
      <c r="H39" s="77">
        <v>88.542000000000002</v>
      </c>
    </row>
    <row r="40" spans="1:9" ht="20.45" customHeight="1" x14ac:dyDescent="0.2">
      <c r="A40" s="91" t="s">
        <v>228</v>
      </c>
      <c r="B40" s="74">
        <v>88.792699999999996</v>
      </c>
      <c r="C40" s="80">
        <v>93.553899999999999</v>
      </c>
      <c r="D40" s="80">
        <v>96.301299999999998</v>
      </c>
      <c r="E40" s="80">
        <v>99.928700000000006</v>
      </c>
      <c r="F40" s="193">
        <v>96.936000000000007</v>
      </c>
      <c r="G40" s="74">
        <v>95.094399999999993</v>
      </c>
      <c r="H40" s="77">
        <v>84.944000000000003</v>
      </c>
    </row>
    <row r="41" spans="1:9" ht="20.45" customHeight="1" thickBot="1" x14ac:dyDescent="0.25">
      <c r="A41" s="92" t="s">
        <v>225</v>
      </c>
      <c r="B41" s="81">
        <v>91.332800000000006</v>
      </c>
      <c r="C41" s="83">
        <v>95.422200000000004</v>
      </c>
      <c r="D41" s="83">
        <v>96.384500000000003</v>
      </c>
      <c r="E41" s="83">
        <v>93.126499999999993</v>
      </c>
      <c r="F41" s="110">
        <v>91.279700000000005</v>
      </c>
      <c r="G41" s="81">
        <v>93.394999999999996</v>
      </c>
      <c r="H41" s="84">
        <v>83.426000000000002</v>
      </c>
    </row>
    <row r="42" spans="1:9" ht="20.45" customHeight="1" thickTop="1" thickBot="1" x14ac:dyDescent="0.25">
      <c r="A42" s="38"/>
      <c r="B42" s="27"/>
      <c r="C42" s="27"/>
      <c r="D42" s="27"/>
      <c r="E42" s="27"/>
      <c r="F42" s="27"/>
      <c r="G42" s="27"/>
      <c r="H42" s="40"/>
    </row>
    <row r="43" spans="1:9" ht="20.45" customHeight="1" thickTop="1" x14ac:dyDescent="0.2">
      <c r="A43" s="172" t="s">
        <v>87</v>
      </c>
      <c r="B43" s="69">
        <v>6.073121261665178</v>
      </c>
      <c r="C43" s="71">
        <v>11.737232428020231</v>
      </c>
      <c r="D43" s="71">
        <v>8.8033054384365457</v>
      </c>
      <c r="E43" s="71">
        <v>9.6441911721324658</v>
      </c>
      <c r="F43" s="72">
        <v>8.3475176950163785</v>
      </c>
      <c r="G43" s="69">
        <v>3.9740000000000002</v>
      </c>
      <c r="H43" s="104">
        <v>3.5497999999999998</v>
      </c>
    </row>
    <row r="44" spans="1:9" ht="20.45" customHeight="1" thickBot="1" x14ac:dyDescent="0.25">
      <c r="A44" s="175" t="s">
        <v>29</v>
      </c>
      <c r="B44" s="81">
        <v>90.548000000000002</v>
      </c>
      <c r="C44" s="82">
        <v>85.105999999999995</v>
      </c>
      <c r="D44" s="82">
        <v>84.111000000000004</v>
      </c>
      <c r="E44" s="82">
        <v>85.561000000000007</v>
      </c>
      <c r="F44" s="84">
        <v>101.304</v>
      </c>
      <c r="G44" s="82">
        <v>89.325999999999993</v>
      </c>
      <c r="H44" s="84">
        <v>89.325999999999993</v>
      </c>
    </row>
    <row r="45" spans="1:9" ht="13.5" thickTop="1" x14ac:dyDescent="0.2">
      <c r="A45" s="3"/>
      <c r="B45" s="3"/>
      <c r="C45" s="3"/>
      <c r="D45" s="3"/>
      <c r="E45" s="3"/>
      <c r="F45" s="3"/>
      <c r="G45" s="3"/>
      <c r="H45" s="3"/>
    </row>
    <row r="46" spans="1:9" x14ac:dyDescent="0.2">
      <c r="A46" s="3"/>
      <c r="B46" s="37"/>
      <c r="C46" s="37"/>
      <c r="D46" s="37"/>
      <c r="E46" s="37"/>
      <c r="F46" s="37"/>
      <c r="G46" s="37"/>
      <c r="H46" s="37"/>
      <c r="I46" s="37"/>
    </row>
    <row r="47" spans="1:9" x14ac:dyDescent="0.2">
      <c r="A47" s="3"/>
      <c r="B47" s="37"/>
      <c r="C47" s="37"/>
      <c r="D47" s="37"/>
      <c r="E47" s="37"/>
      <c r="F47" s="37"/>
      <c r="G47" s="37"/>
      <c r="H47" s="37"/>
      <c r="I47" s="37"/>
    </row>
    <row r="48" spans="1:9" x14ac:dyDescent="0.2">
      <c r="B48" s="13"/>
      <c r="C48" s="13"/>
      <c r="D48" s="13"/>
      <c r="E48" s="13"/>
      <c r="F48" s="13"/>
      <c r="G48" s="13"/>
      <c r="H48" s="13"/>
    </row>
    <row r="49" spans="2:9" x14ac:dyDescent="0.2">
      <c r="B49" s="13"/>
      <c r="C49" s="13"/>
      <c r="D49" s="13"/>
      <c r="E49" s="13"/>
      <c r="F49" s="13"/>
      <c r="G49" s="13"/>
      <c r="H49" s="13"/>
      <c r="I49" s="13"/>
    </row>
    <row r="50" spans="2:9" x14ac:dyDescent="0.2">
      <c r="B50" s="13"/>
      <c r="C50" s="13"/>
      <c r="D50" s="13"/>
      <c r="E50" s="13"/>
      <c r="F50" s="13"/>
      <c r="G50" s="13"/>
      <c r="H50" s="13"/>
      <c r="I50" s="13"/>
    </row>
  </sheetData>
  <sortState ref="A32:H41">
    <sortCondition descending="1" ref="H32:H41"/>
  </sortState>
  <mergeCells count="5">
    <mergeCell ref="G30:H30"/>
    <mergeCell ref="G4:H4"/>
    <mergeCell ref="B4:F4"/>
    <mergeCell ref="B30:F30"/>
    <mergeCell ref="A1:H1"/>
  </mergeCells>
  <phoneticPr fontId="6" type="noConversion"/>
  <conditionalFormatting sqref="B32:H41">
    <cfRule type="cellIs" dxfId="47" priority="3" operator="equal">
      <formula>MAX(B$32:B$41)</formula>
    </cfRule>
    <cfRule type="cellIs" dxfId="46" priority="4" operator="equal">
      <formula>MIN(B$32:B$41)</formula>
    </cfRule>
  </conditionalFormatting>
  <conditionalFormatting sqref="B8:H24">
    <cfRule type="cellIs" dxfId="45" priority="1" operator="equal">
      <formula>MAX(B$8:B$24)</formula>
    </cfRule>
    <cfRule type="cellIs" dxfId="44" priority="2" operator="equal">
      <formula>MIN(B$8:B$24)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82" orientation="portrait" r:id="rId1"/>
  <headerFooter>
    <oddFooter>&amp;C&amp;11 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view="pageBreakPreview" zoomScale="60" zoomScaleNormal="70" workbookViewId="0">
      <selection activeCell="F7" sqref="F7"/>
    </sheetView>
  </sheetViews>
  <sheetFormatPr defaultRowHeight="12.75" x14ac:dyDescent="0.2"/>
  <cols>
    <col min="1" max="1" width="16.42578125" customWidth="1"/>
    <col min="2" max="6" width="10.7109375" customWidth="1"/>
    <col min="7" max="8" width="12.7109375" customWidth="1"/>
    <col min="9" max="9" width="8.42578125" customWidth="1"/>
  </cols>
  <sheetData>
    <row r="1" spans="1:16" ht="25.5" customHeight="1" x14ac:dyDescent="0.2">
      <c r="A1" s="425" t="s">
        <v>138</v>
      </c>
      <c r="B1" s="425"/>
      <c r="C1" s="425"/>
      <c r="D1" s="425"/>
      <c r="E1" s="425"/>
      <c r="F1" s="425"/>
      <c r="G1" s="425"/>
      <c r="H1" s="425"/>
      <c r="I1" s="280"/>
      <c r="J1" s="280"/>
      <c r="K1" s="280"/>
      <c r="L1" s="280"/>
      <c r="M1" s="280"/>
      <c r="N1" s="280"/>
      <c r="O1" s="280"/>
      <c r="P1" s="280"/>
    </row>
    <row r="2" spans="1:16" ht="20.45" customHeight="1" x14ac:dyDescent="0.2"/>
    <row r="3" spans="1:16" ht="20.45" customHeight="1" thickBot="1" x14ac:dyDescent="0.3">
      <c r="A3" s="65" t="s">
        <v>85</v>
      </c>
      <c r="B3" s="2"/>
      <c r="C3" s="2"/>
      <c r="D3" s="2"/>
      <c r="E3" s="2"/>
      <c r="F3" s="2"/>
      <c r="G3" s="2"/>
      <c r="H3" s="261" t="s">
        <v>183</v>
      </c>
    </row>
    <row r="4" spans="1:16" ht="20.45" customHeight="1" thickTop="1" x14ac:dyDescent="0.25">
      <c r="A4" s="112"/>
      <c r="B4" s="426" t="s">
        <v>7</v>
      </c>
      <c r="C4" s="427"/>
      <c r="D4" s="427"/>
      <c r="E4" s="427"/>
      <c r="F4" s="428"/>
      <c r="G4" s="423" t="s">
        <v>25</v>
      </c>
      <c r="H4" s="424"/>
    </row>
    <row r="5" spans="1:16" ht="20.45" customHeight="1" thickBot="1" x14ac:dyDescent="0.3">
      <c r="A5" s="113" t="s">
        <v>0</v>
      </c>
      <c r="B5" s="116" t="s">
        <v>13</v>
      </c>
      <c r="C5" s="114" t="s">
        <v>236</v>
      </c>
      <c r="D5" s="278" t="s">
        <v>214</v>
      </c>
      <c r="E5" s="114" t="s">
        <v>201</v>
      </c>
      <c r="F5" s="115" t="s">
        <v>122</v>
      </c>
      <c r="G5" s="116" t="s">
        <v>92</v>
      </c>
      <c r="H5" s="115" t="s">
        <v>27</v>
      </c>
    </row>
    <row r="6" spans="1:16" ht="20.45" customHeight="1" thickTop="1" x14ac:dyDescent="0.2">
      <c r="A6" s="30" t="s">
        <v>8</v>
      </c>
      <c r="B6" s="370" t="s">
        <v>247</v>
      </c>
      <c r="C6" s="28" t="s">
        <v>173</v>
      </c>
      <c r="D6" s="301" t="s">
        <v>215</v>
      </c>
      <c r="E6" s="28" t="s">
        <v>247</v>
      </c>
      <c r="F6" s="32" t="s">
        <v>248</v>
      </c>
      <c r="G6" s="21"/>
      <c r="H6" s="24"/>
    </row>
    <row r="7" spans="1:16" ht="20.45" customHeight="1" thickBot="1" x14ac:dyDescent="0.25">
      <c r="A7" s="29" t="s">
        <v>9</v>
      </c>
      <c r="B7" s="371" t="s">
        <v>211</v>
      </c>
      <c r="C7" s="372" t="s">
        <v>264</v>
      </c>
      <c r="D7" s="373" t="s">
        <v>212</v>
      </c>
      <c r="E7" s="372" t="s">
        <v>265</v>
      </c>
      <c r="F7" s="374" t="s">
        <v>266</v>
      </c>
      <c r="G7" s="33"/>
      <c r="H7" s="31"/>
    </row>
    <row r="8" spans="1:16" ht="20.45" customHeight="1" thickTop="1" x14ac:dyDescent="0.2">
      <c r="A8" s="85" t="s">
        <v>223</v>
      </c>
      <c r="B8" s="69">
        <v>17.78</v>
      </c>
      <c r="C8" s="71">
        <v>17.93</v>
      </c>
      <c r="D8" s="70">
        <v>19.57</v>
      </c>
      <c r="E8" s="71">
        <v>17.04</v>
      </c>
      <c r="F8" s="72">
        <v>19.32</v>
      </c>
      <c r="G8" s="73">
        <v>18.327999999999999</v>
      </c>
      <c r="H8" s="72">
        <v>103.0992</v>
      </c>
    </row>
    <row r="9" spans="1:16" ht="20.45" customHeight="1" x14ac:dyDescent="0.2">
      <c r="A9" s="86" t="s">
        <v>118</v>
      </c>
      <c r="B9" s="272">
        <v>18.45</v>
      </c>
      <c r="C9" s="76">
        <v>17.850000000000001</v>
      </c>
      <c r="D9" s="75">
        <v>18.899999999999999</v>
      </c>
      <c r="E9" s="76">
        <v>16.989999999999998</v>
      </c>
      <c r="F9" s="77">
        <v>19.29</v>
      </c>
      <c r="G9" s="78">
        <v>18.295999999999999</v>
      </c>
      <c r="H9" s="77">
        <v>102.9192</v>
      </c>
    </row>
    <row r="10" spans="1:16" ht="20.45" customHeight="1" x14ac:dyDescent="0.2">
      <c r="A10" s="91" t="s">
        <v>220</v>
      </c>
      <c r="B10" s="74">
        <v>17.850000000000001</v>
      </c>
      <c r="C10" s="80">
        <v>17.75</v>
      </c>
      <c r="D10" s="79">
        <v>18.96</v>
      </c>
      <c r="E10" s="80">
        <v>17.850000000000001</v>
      </c>
      <c r="F10" s="77">
        <v>18.93</v>
      </c>
      <c r="G10" s="78">
        <v>18.268000000000001</v>
      </c>
      <c r="H10" s="77">
        <v>102.7617</v>
      </c>
    </row>
    <row r="11" spans="1:16" ht="20.45" customHeight="1" x14ac:dyDescent="0.2">
      <c r="A11" s="91" t="s">
        <v>95</v>
      </c>
      <c r="B11" s="74">
        <v>18.149999999999999</v>
      </c>
      <c r="C11" s="80">
        <v>17.18</v>
      </c>
      <c r="D11" s="79">
        <v>19.18</v>
      </c>
      <c r="E11" s="80">
        <v>16.63</v>
      </c>
      <c r="F11" s="77">
        <v>19.39</v>
      </c>
      <c r="G11" s="78">
        <v>18.106000000000002</v>
      </c>
      <c r="H11" s="77">
        <v>101.85039999999999</v>
      </c>
    </row>
    <row r="12" spans="1:16" ht="20.45" customHeight="1" x14ac:dyDescent="0.2">
      <c r="A12" s="91" t="s">
        <v>121</v>
      </c>
      <c r="B12" s="74">
        <v>17.97</v>
      </c>
      <c r="C12" s="80">
        <v>17.54</v>
      </c>
      <c r="D12" s="79">
        <v>18.95</v>
      </c>
      <c r="E12" s="80">
        <v>16.84</v>
      </c>
      <c r="F12" s="77">
        <v>19.22</v>
      </c>
      <c r="G12" s="78">
        <v>18.103999999999999</v>
      </c>
      <c r="H12" s="77">
        <v>101.8391</v>
      </c>
    </row>
    <row r="13" spans="1:16" ht="20.45" customHeight="1" x14ac:dyDescent="0.2">
      <c r="A13" s="91" t="s">
        <v>226</v>
      </c>
      <c r="B13" s="74">
        <v>18.32</v>
      </c>
      <c r="C13" s="80">
        <v>17.09</v>
      </c>
      <c r="D13" s="79">
        <v>18.739999999999998</v>
      </c>
      <c r="E13" s="80">
        <v>16.63</v>
      </c>
      <c r="F13" s="77">
        <v>19.43</v>
      </c>
      <c r="G13" s="78">
        <v>18.042000000000002</v>
      </c>
      <c r="H13" s="77">
        <v>101.49039999999999</v>
      </c>
    </row>
    <row r="14" spans="1:16" ht="20.45" customHeight="1" x14ac:dyDescent="0.2">
      <c r="A14" s="91" t="s">
        <v>96</v>
      </c>
      <c r="B14" s="74">
        <v>17.97</v>
      </c>
      <c r="C14" s="80">
        <v>17.25</v>
      </c>
      <c r="D14" s="79">
        <v>18.63</v>
      </c>
      <c r="E14" s="80">
        <v>16.8</v>
      </c>
      <c r="F14" s="77">
        <v>19.149999999999999</v>
      </c>
      <c r="G14" s="78">
        <v>17.96</v>
      </c>
      <c r="H14" s="77">
        <v>101.0291</v>
      </c>
    </row>
    <row r="15" spans="1:16" ht="20.45" customHeight="1" x14ac:dyDescent="0.2">
      <c r="A15" s="91" t="s">
        <v>227</v>
      </c>
      <c r="B15" s="74">
        <v>17.66</v>
      </c>
      <c r="C15" s="80">
        <v>17.34</v>
      </c>
      <c r="D15" s="79">
        <v>18.82</v>
      </c>
      <c r="E15" s="80">
        <v>17.420000000000002</v>
      </c>
      <c r="F15" s="77">
        <v>18.510000000000002</v>
      </c>
      <c r="G15" s="78">
        <v>17.95</v>
      </c>
      <c r="H15" s="77">
        <v>100.97280000000001</v>
      </c>
    </row>
    <row r="16" spans="1:16" ht="20.45" customHeight="1" x14ac:dyDescent="0.2">
      <c r="A16" s="91" t="s">
        <v>156</v>
      </c>
      <c r="B16" s="74">
        <v>17.54</v>
      </c>
      <c r="C16" s="80">
        <v>17.39</v>
      </c>
      <c r="D16" s="79">
        <v>18.62</v>
      </c>
      <c r="E16" s="80">
        <v>16.75</v>
      </c>
      <c r="F16" s="77">
        <v>19.22</v>
      </c>
      <c r="G16" s="78">
        <v>17.904</v>
      </c>
      <c r="H16" s="77">
        <v>100.7141</v>
      </c>
    </row>
    <row r="17" spans="1:8" ht="20.45" customHeight="1" x14ac:dyDescent="0.2">
      <c r="A17" s="91" t="s">
        <v>105</v>
      </c>
      <c r="B17" s="74">
        <v>17.61</v>
      </c>
      <c r="C17" s="80">
        <v>17.260000000000002</v>
      </c>
      <c r="D17" s="79">
        <v>18.88</v>
      </c>
      <c r="E17" s="80">
        <v>16.64</v>
      </c>
      <c r="F17" s="77">
        <v>18.760000000000002</v>
      </c>
      <c r="G17" s="78">
        <v>17.829999999999998</v>
      </c>
      <c r="H17" s="77">
        <v>100.2978</v>
      </c>
    </row>
    <row r="18" spans="1:8" ht="20.45" customHeight="1" x14ac:dyDescent="0.2">
      <c r="A18" s="91" t="s">
        <v>104</v>
      </c>
      <c r="B18" s="74">
        <v>17.72</v>
      </c>
      <c r="C18" s="80">
        <v>16.920000000000002</v>
      </c>
      <c r="D18" s="79">
        <v>18.43</v>
      </c>
      <c r="E18" s="80">
        <v>16.600000000000001</v>
      </c>
      <c r="F18" s="77">
        <v>19.350000000000001</v>
      </c>
      <c r="G18" s="78">
        <v>17.803999999999998</v>
      </c>
      <c r="H18" s="77">
        <v>100.1516</v>
      </c>
    </row>
    <row r="19" spans="1:8" ht="20.45" customHeight="1" x14ac:dyDescent="0.2">
      <c r="A19" s="91" t="s">
        <v>94</v>
      </c>
      <c r="B19" s="74">
        <v>17.39</v>
      </c>
      <c r="C19" s="80">
        <v>16.850000000000001</v>
      </c>
      <c r="D19" s="79">
        <v>18.850000000000001</v>
      </c>
      <c r="E19" s="80">
        <v>16.32</v>
      </c>
      <c r="F19" s="77">
        <v>19</v>
      </c>
      <c r="G19" s="78">
        <v>17.681999999999999</v>
      </c>
      <c r="H19" s="77">
        <v>99.465299999999999</v>
      </c>
    </row>
    <row r="20" spans="1:8" ht="20.45" customHeight="1" x14ac:dyDescent="0.2">
      <c r="A20" s="91" t="s">
        <v>155</v>
      </c>
      <c r="B20" s="74">
        <v>17.559999999999999</v>
      </c>
      <c r="C20" s="80">
        <v>16.97</v>
      </c>
      <c r="D20" s="79">
        <v>18.16</v>
      </c>
      <c r="E20" s="80">
        <v>16.18</v>
      </c>
      <c r="F20" s="77">
        <v>18.93</v>
      </c>
      <c r="G20" s="78">
        <v>17.559999999999999</v>
      </c>
      <c r="H20" s="77">
        <v>98.778999999999996</v>
      </c>
    </row>
    <row r="21" spans="1:8" ht="20.45" customHeight="1" x14ac:dyDescent="0.2">
      <c r="A21" s="91" t="s">
        <v>142</v>
      </c>
      <c r="B21" s="74">
        <v>17.55</v>
      </c>
      <c r="C21" s="80">
        <v>16.739999999999998</v>
      </c>
      <c r="D21" s="79">
        <v>18.21</v>
      </c>
      <c r="E21" s="80">
        <v>15.74</v>
      </c>
      <c r="F21" s="77">
        <v>18.579999999999998</v>
      </c>
      <c r="G21" s="78">
        <v>17.364000000000001</v>
      </c>
      <c r="H21" s="77">
        <v>97.676500000000004</v>
      </c>
    </row>
    <row r="22" spans="1:8" ht="20.45" customHeight="1" x14ac:dyDescent="0.2">
      <c r="A22" s="91" t="s">
        <v>119</v>
      </c>
      <c r="B22" s="74">
        <v>16.46</v>
      </c>
      <c r="C22" s="80">
        <v>16.829999999999998</v>
      </c>
      <c r="D22" s="79">
        <v>18</v>
      </c>
      <c r="E22" s="80">
        <v>16.09</v>
      </c>
      <c r="F22" s="77">
        <v>18.38</v>
      </c>
      <c r="G22" s="78">
        <v>17.152000000000001</v>
      </c>
      <c r="H22" s="77">
        <v>96.483900000000006</v>
      </c>
    </row>
    <row r="23" spans="1:8" ht="20.45" customHeight="1" x14ac:dyDescent="0.2">
      <c r="A23" s="91" t="s">
        <v>120</v>
      </c>
      <c r="B23" s="74">
        <v>17.23</v>
      </c>
      <c r="C23" s="80">
        <v>15.69</v>
      </c>
      <c r="D23" s="79">
        <v>18.510000000000002</v>
      </c>
      <c r="E23" s="80">
        <v>15.21</v>
      </c>
      <c r="F23" s="77">
        <v>18.600000000000001</v>
      </c>
      <c r="G23" s="78">
        <v>17.047999999999998</v>
      </c>
      <c r="H23" s="77">
        <v>95.898899999999998</v>
      </c>
    </row>
    <row r="24" spans="1:8" ht="20.45" customHeight="1" thickBot="1" x14ac:dyDescent="0.25">
      <c r="A24" s="92" t="s">
        <v>154</v>
      </c>
      <c r="B24" s="202">
        <v>16.3</v>
      </c>
      <c r="C24" s="203">
        <v>16.52</v>
      </c>
      <c r="D24" s="302">
        <v>17.62</v>
      </c>
      <c r="E24" s="83">
        <v>15.75</v>
      </c>
      <c r="F24" s="271">
        <v>17.87</v>
      </c>
      <c r="G24" s="269">
        <v>16.812000000000001</v>
      </c>
      <c r="H24" s="271">
        <v>94.571299999999994</v>
      </c>
    </row>
    <row r="25" spans="1:8" ht="20.45" customHeight="1" thickTop="1" thickBot="1" x14ac:dyDescent="0.25">
      <c r="A25" s="38"/>
      <c r="B25" s="236"/>
      <c r="C25" s="236"/>
      <c r="D25" s="236"/>
      <c r="E25" s="236"/>
      <c r="F25" s="236"/>
      <c r="G25" s="236"/>
      <c r="H25" s="42"/>
    </row>
    <row r="26" spans="1:8" ht="20.45" customHeight="1" thickTop="1" x14ac:dyDescent="0.2">
      <c r="A26" s="174" t="s">
        <v>131</v>
      </c>
      <c r="B26" s="106">
        <v>0.56959421648315345</v>
      </c>
      <c r="C26" s="235">
        <v>0.60204189254276463</v>
      </c>
      <c r="D26" s="235">
        <v>0.74053397950294586</v>
      </c>
      <c r="E26" s="235">
        <v>0.38042653613879485</v>
      </c>
      <c r="F26" s="109">
        <v>0.48879420358308329</v>
      </c>
      <c r="G26" s="106">
        <v>0.40460000000000002</v>
      </c>
      <c r="H26" s="104">
        <v>2.2757000000000001</v>
      </c>
    </row>
    <row r="27" spans="1:8" ht="20.45" customHeight="1" thickBot="1" x14ac:dyDescent="0.25">
      <c r="A27" s="173" t="s">
        <v>90</v>
      </c>
      <c r="B27" s="81">
        <v>17.618200000000002</v>
      </c>
      <c r="C27" s="82">
        <v>17.1235</v>
      </c>
      <c r="D27" s="82">
        <v>18.648800000000001</v>
      </c>
      <c r="E27" s="82">
        <v>16.557600000000001</v>
      </c>
      <c r="F27" s="84">
        <v>18.937100000000001</v>
      </c>
      <c r="G27" s="82">
        <v>17.777100000000001</v>
      </c>
      <c r="H27" s="84">
        <v>17.777100000000001</v>
      </c>
    </row>
    <row r="28" spans="1:8" ht="20.45" customHeight="1" thickTop="1" x14ac:dyDescent="0.2">
      <c r="A28" s="49"/>
      <c r="B28" s="50"/>
      <c r="C28" s="50"/>
      <c r="D28" s="50"/>
      <c r="E28" s="50"/>
      <c r="F28" s="50"/>
      <c r="G28" s="50"/>
      <c r="H28" s="50"/>
    </row>
    <row r="29" spans="1:8" ht="20.45" customHeight="1" thickBot="1" x14ac:dyDescent="0.3">
      <c r="A29" s="64" t="s">
        <v>130</v>
      </c>
      <c r="B29" s="101"/>
      <c r="C29" s="101"/>
      <c r="D29" s="101"/>
      <c r="E29" s="101"/>
      <c r="F29" s="51"/>
      <c r="G29" s="262"/>
      <c r="H29" s="262" t="s">
        <v>184</v>
      </c>
    </row>
    <row r="30" spans="1:8" ht="20.45" customHeight="1" thickTop="1" x14ac:dyDescent="0.25">
      <c r="A30" s="117"/>
      <c r="B30" s="426" t="s">
        <v>7</v>
      </c>
      <c r="C30" s="427"/>
      <c r="D30" s="427"/>
      <c r="E30" s="427"/>
      <c r="F30" s="428"/>
      <c r="G30" s="423" t="s">
        <v>25</v>
      </c>
      <c r="H30" s="424"/>
    </row>
    <row r="31" spans="1:8" ht="20.45" customHeight="1" thickBot="1" x14ac:dyDescent="0.3">
      <c r="A31" s="118" t="s">
        <v>0</v>
      </c>
      <c r="B31" s="121" t="s">
        <v>13</v>
      </c>
      <c r="C31" s="114" t="s">
        <v>236</v>
      </c>
      <c r="D31" s="119" t="s">
        <v>214</v>
      </c>
      <c r="E31" s="119" t="s">
        <v>201</v>
      </c>
      <c r="F31" s="120" t="s">
        <v>122</v>
      </c>
      <c r="G31" s="121" t="s">
        <v>92</v>
      </c>
      <c r="H31" s="122" t="s">
        <v>27</v>
      </c>
    </row>
    <row r="32" spans="1:8" ht="20.45" customHeight="1" thickTop="1" x14ac:dyDescent="0.2">
      <c r="A32" s="85" t="s">
        <v>225</v>
      </c>
      <c r="B32" s="198">
        <v>17.52</v>
      </c>
      <c r="C32" s="267">
        <v>17.850000000000001</v>
      </c>
      <c r="D32" s="267">
        <v>18.97</v>
      </c>
      <c r="E32" s="267">
        <v>16.73</v>
      </c>
      <c r="F32" s="268">
        <v>18.73</v>
      </c>
      <c r="G32" s="198">
        <v>17.96</v>
      </c>
      <c r="H32" s="268">
        <v>102.971</v>
      </c>
    </row>
    <row r="33" spans="1:8" ht="20.45" customHeight="1" x14ac:dyDescent="0.2">
      <c r="A33" s="86" t="s">
        <v>228</v>
      </c>
      <c r="B33" s="202">
        <v>17.32</v>
      </c>
      <c r="C33" s="269">
        <v>16.98</v>
      </c>
      <c r="D33" s="269">
        <v>19.059999999999999</v>
      </c>
      <c r="E33" s="269">
        <v>16.48</v>
      </c>
      <c r="F33" s="270">
        <v>18.97</v>
      </c>
      <c r="G33" s="202">
        <v>17.762</v>
      </c>
      <c r="H33" s="271">
        <v>101.83580000000001</v>
      </c>
    </row>
    <row r="34" spans="1:8" ht="20.45" customHeight="1" x14ac:dyDescent="0.2">
      <c r="A34" s="86" t="s">
        <v>169</v>
      </c>
      <c r="B34" s="74">
        <v>17.63</v>
      </c>
      <c r="C34" s="78">
        <v>16.96</v>
      </c>
      <c r="D34" s="78">
        <v>18.23</v>
      </c>
      <c r="E34" s="78">
        <v>15.67</v>
      </c>
      <c r="F34" s="193">
        <v>18.920000000000002</v>
      </c>
      <c r="G34" s="74">
        <v>17.481999999999999</v>
      </c>
      <c r="H34" s="77">
        <v>100.23050000000001</v>
      </c>
    </row>
    <row r="35" spans="1:8" ht="20.45" customHeight="1" x14ac:dyDescent="0.2">
      <c r="A35" s="86" t="s">
        <v>221</v>
      </c>
      <c r="B35" s="74">
        <v>17.440000000000001</v>
      </c>
      <c r="C35" s="78">
        <v>16.899999999999999</v>
      </c>
      <c r="D35" s="78">
        <v>18.79</v>
      </c>
      <c r="E35" s="78">
        <v>15.71</v>
      </c>
      <c r="F35" s="193">
        <v>18.45</v>
      </c>
      <c r="G35" s="74">
        <v>17.457999999999998</v>
      </c>
      <c r="H35" s="77">
        <v>100.0929</v>
      </c>
    </row>
    <row r="36" spans="1:8" ht="20.45" customHeight="1" x14ac:dyDescent="0.2">
      <c r="A36" s="86" t="s">
        <v>171</v>
      </c>
      <c r="B36" s="74">
        <v>17.05</v>
      </c>
      <c r="C36" s="78">
        <v>17.12</v>
      </c>
      <c r="D36" s="78">
        <v>18.63</v>
      </c>
      <c r="E36" s="78">
        <v>15.74</v>
      </c>
      <c r="F36" s="193">
        <v>18.739999999999998</v>
      </c>
      <c r="G36" s="74">
        <v>17.456</v>
      </c>
      <c r="H36" s="77">
        <v>100.0814</v>
      </c>
    </row>
    <row r="37" spans="1:8" ht="20.45" customHeight="1" x14ac:dyDescent="0.2">
      <c r="A37" s="86" t="s">
        <v>153</v>
      </c>
      <c r="B37" s="272">
        <v>16.86</v>
      </c>
      <c r="C37" s="76">
        <v>17.27</v>
      </c>
      <c r="D37" s="76">
        <v>18.5</v>
      </c>
      <c r="E37" s="76">
        <v>15.91</v>
      </c>
      <c r="F37" s="273">
        <v>18.39</v>
      </c>
      <c r="G37" s="272">
        <v>17.385999999999999</v>
      </c>
      <c r="H37" s="274">
        <v>99.680099999999996</v>
      </c>
    </row>
    <row r="38" spans="1:8" ht="20.45" customHeight="1" x14ac:dyDescent="0.2">
      <c r="A38" s="86" t="s">
        <v>170</v>
      </c>
      <c r="B38" s="272">
        <v>17.12</v>
      </c>
      <c r="C38" s="76">
        <v>17.03</v>
      </c>
      <c r="D38" s="76">
        <v>17.77</v>
      </c>
      <c r="E38" s="76">
        <v>16.03</v>
      </c>
      <c r="F38" s="273">
        <v>18.64</v>
      </c>
      <c r="G38" s="272">
        <v>17.318000000000001</v>
      </c>
      <c r="H38" s="274">
        <v>99.290199999999999</v>
      </c>
    </row>
    <row r="39" spans="1:8" ht="20.45" customHeight="1" x14ac:dyDescent="0.2">
      <c r="A39" s="91" t="s">
        <v>106</v>
      </c>
      <c r="B39" s="74">
        <v>16.96</v>
      </c>
      <c r="C39" s="80">
        <v>17.09</v>
      </c>
      <c r="D39" s="80">
        <v>17.97</v>
      </c>
      <c r="E39" s="80">
        <v>16.11</v>
      </c>
      <c r="F39" s="193">
        <v>18.170000000000002</v>
      </c>
      <c r="G39" s="74">
        <v>17.260000000000002</v>
      </c>
      <c r="H39" s="77">
        <v>98.957700000000003</v>
      </c>
    </row>
    <row r="40" spans="1:8" ht="20.45" customHeight="1" x14ac:dyDescent="0.2">
      <c r="A40" s="91" t="s">
        <v>168</v>
      </c>
      <c r="B40" s="74">
        <v>16.91</v>
      </c>
      <c r="C40" s="80">
        <v>16.7</v>
      </c>
      <c r="D40" s="80">
        <v>18.5</v>
      </c>
      <c r="E40" s="80">
        <v>15.62</v>
      </c>
      <c r="F40" s="193">
        <v>18.48</v>
      </c>
      <c r="G40" s="74">
        <v>17.242000000000001</v>
      </c>
      <c r="H40" s="77">
        <v>98.854500000000002</v>
      </c>
    </row>
    <row r="41" spans="1:8" ht="20.45" customHeight="1" thickBot="1" x14ac:dyDescent="0.25">
      <c r="A41" s="92" t="s">
        <v>103</v>
      </c>
      <c r="B41" s="81">
        <v>16.829999999999998</v>
      </c>
      <c r="C41" s="83">
        <v>16.8</v>
      </c>
      <c r="D41" s="83">
        <v>17.71</v>
      </c>
      <c r="E41" s="83">
        <v>16.02</v>
      </c>
      <c r="F41" s="110">
        <v>18.11</v>
      </c>
      <c r="G41" s="81">
        <v>17.094000000000001</v>
      </c>
      <c r="H41" s="84">
        <v>98.005899999999997</v>
      </c>
    </row>
    <row r="42" spans="1:8" ht="20.45" customHeight="1" thickTop="1" thickBot="1" x14ac:dyDescent="0.25">
      <c r="A42" s="38"/>
      <c r="B42" s="27"/>
      <c r="C42" s="27"/>
      <c r="D42" s="27"/>
      <c r="E42" s="27"/>
      <c r="F42" s="27"/>
      <c r="G42" s="27"/>
      <c r="H42" s="40"/>
    </row>
    <row r="43" spans="1:8" ht="20.45" customHeight="1" thickTop="1" x14ac:dyDescent="0.2">
      <c r="A43" s="172" t="s">
        <v>131</v>
      </c>
      <c r="B43" s="106">
        <v>0.56959421648315345</v>
      </c>
      <c r="C43" s="235">
        <v>0.60204189254276463</v>
      </c>
      <c r="D43" s="235">
        <v>0.74053397950294586</v>
      </c>
      <c r="E43" s="235">
        <v>0.38042653613879485</v>
      </c>
      <c r="F43" s="109">
        <v>0.48879420358308329</v>
      </c>
      <c r="G43" s="69">
        <v>0.35649999999999998</v>
      </c>
      <c r="H43" s="104">
        <v>2.0440999999999998</v>
      </c>
    </row>
    <row r="44" spans="1:8" ht="20.45" customHeight="1" thickBot="1" x14ac:dyDescent="0.25">
      <c r="A44" s="175" t="s">
        <v>90</v>
      </c>
      <c r="B44" s="81">
        <v>17.164000000000001</v>
      </c>
      <c r="C44" s="82">
        <v>17.07</v>
      </c>
      <c r="D44" s="82">
        <v>18.413</v>
      </c>
      <c r="E44" s="82">
        <v>16.001999999999999</v>
      </c>
      <c r="F44" s="84">
        <v>18.559999999999999</v>
      </c>
      <c r="G44" s="82">
        <v>17.441800000000001</v>
      </c>
      <c r="H44" s="84">
        <v>17.441800000000001</v>
      </c>
    </row>
    <row r="45" spans="1:8" ht="13.5" thickTop="1" x14ac:dyDescent="0.2">
      <c r="A45" s="3"/>
      <c r="B45" s="3"/>
      <c r="C45" s="3"/>
      <c r="D45" s="3"/>
      <c r="E45" s="3"/>
      <c r="F45" s="3"/>
      <c r="G45" s="3"/>
      <c r="H45" s="3"/>
    </row>
    <row r="46" spans="1:8" x14ac:dyDescent="0.2">
      <c r="A46" s="3"/>
      <c r="B46" s="37"/>
      <c r="C46" s="37"/>
      <c r="D46" s="37"/>
      <c r="E46" s="37"/>
      <c r="F46" s="37"/>
      <c r="G46" s="37"/>
      <c r="H46" s="37"/>
    </row>
    <row r="47" spans="1:8" x14ac:dyDescent="0.2">
      <c r="A47" s="3"/>
      <c r="B47" s="37"/>
      <c r="C47" s="37"/>
      <c r="D47" s="37"/>
      <c r="E47" s="37"/>
      <c r="F47" s="37"/>
      <c r="G47" s="37"/>
      <c r="H47" s="37"/>
    </row>
    <row r="48" spans="1:8" x14ac:dyDescent="0.2">
      <c r="B48" s="13"/>
      <c r="C48" s="13"/>
      <c r="D48" s="13"/>
      <c r="E48" s="13"/>
      <c r="F48" s="13"/>
      <c r="G48" s="13"/>
      <c r="H48" s="13"/>
    </row>
    <row r="49" spans="2:8" x14ac:dyDescent="0.2">
      <c r="B49" s="13"/>
      <c r="C49" s="13"/>
      <c r="D49" s="13"/>
      <c r="E49" s="13"/>
      <c r="F49" s="13"/>
      <c r="G49" s="13"/>
      <c r="H49" s="13"/>
    </row>
    <row r="50" spans="2:8" x14ac:dyDescent="0.2">
      <c r="B50" s="13"/>
      <c r="C50" s="13"/>
      <c r="D50" s="13"/>
      <c r="E50" s="13"/>
      <c r="F50" s="13"/>
      <c r="G50" s="13"/>
      <c r="H50" s="13"/>
    </row>
  </sheetData>
  <sortState ref="A32:H41">
    <sortCondition descending="1" ref="H32:H41"/>
  </sortState>
  <mergeCells count="5">
    <mergeCell ref="G30:H30"/>
    <mergeCell ref="G4:H4"/>
    <mergeCell ref="B4:F4"/>
    <mergeCell ref="B30:F30"/>
    <mergeCell ref="A1:H1"/>
  </mergeCells>
  <conditionalFormatting sqref="B32:H41">
    <cfRule type="cellIs" dxfId="43" priority="3" operator="equal">
      <formula>MAX(B$32:B$41)</formula>
    </cfRule>
    <cfRule type="cellIs" dxfId="42" priority="4" operator="equal">
      <formula>MIN(B$32:B$41)</formula>
    </cfRule>
  </conditionalFormatting>
  <conditionalFormatting sqref="B8:H24">
    <cfRule type="cellIs" dxfId="41" priority="1" operator="equal">
      <formula>MAX(B$8:B$24)</formula>
    </cfRule>
    <cfRule type="cellIs" dxfId="40" priority="2" operator="equal">
      <formula>MIN(B$8:B$24)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82" orientation="portrait" r:id="rId1"/>
  <headerFooter>
    <oddFooter>&amp;C&amp;11 10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BreakPreview" zoomScale="60" zoomScaleNormal="70" workbookViewId="0">
      <selection activeCell="F7" sqref="F7"/>
    </sheetView>
  </sheetViews>
  <sheetFormatPr defaultRowHeight="12.75" x14ac:dyDescent="0.2"/>
  <cols>
    <col min="1" max="1" width="16.42578125" customWidth="1"/>
    <col min="2" max="6" width="10.7109375" customWidth="1"/>
    <col min="7" max="8" width="12.7109375" customWidth="1"/>
  </cols>
  <sheetData>
    <row r="1" spans="1:8" ht="23.45" customHeight="1" x14ac:dyDescent="0.2">
      <c r="A1" s="425" t="s">
        <v>99</v>
      </c>
      <c r="B1" s="425"/>
      <c r="C1" s="425"/>
      <c r="D1" s="425"/>
      <c r="E1" s="425"/>
      <c r="F1" s="425"/>
      <c r="G1" s="425"/>
      <c r="H1" s="425"/>
    </row>
    <row r="2" spans="1:8" ht="20.45" customHeight="1" x14ac:dyDescent="0.2"/>
    <row r="3" spans="1:8" ht="20.45" customHeight="1" thickBot="1" x14ac:dyDescent="0.3">
      <c r="A3" s="65" t="s">
        <v>177</v>
      </c>
      <c r="B3" s="2"/>
      <c r="C3" s="2"/>
      <c r="D3" s="2"/>
      <c r="E3" s="2"/>
      <c r="F3" s="2"/>
      <c r="G3" s="2"/>
      <c r="H3" s="261" t="s">
        <v>185</v>
      </c>
    </row>
    <row r="4" spans="1:8" ht="20.45" customHeight="1" thickTop="1" x14ac:dyDescent="0.25">
      <c r="A4" s="112"/>
      <c r="B4" s="426" t="s">
        <v>7</v>
      </c>
      <c r="C4" s="427"/>
      <c r="D4" s="427"/>
      <c r="E4" s="427"/>
      <c r="F4" s="428"/>
      <c r="G4" s="423" t="s">
        <v>25</v>
      </c>
      <c r="H4" s="424"/>
    </row>
    <row r="5" spans="1:8" ht="20.45" customHeight="1" thickBot="1" x14ac:dyDescent="0.3">
      <c r="A5" s="113" t="s">
        <v>0</v>
      </c>
      <c r="B5" s="116" t="s">
        <v>13</v>
      </c>
      <c r="C5" s="114" t="s">
        <v>236</v>
      </c>
      <c r="D5" s="278" t="s">
        <v>214</v>
      </c>
      <c r="E5" s="114" t="s">
        <v>201</v>
      </c>
      <c r="F5" s="115" t="s">
        <v>122</v>
      </c>
      <c r="G5" s="116" t="s">
        <v>27</v>
      </c>
      <c r="H5" s="115" t="s">
        <v>92</v>
      </c>
    </row>
    <row r="6" spans="1:8" ht="20.45" customHeight="1" thickTop="1" x14ac:dyDescent="0.2">
      <c r="A6" s="30" t="s">
        <v>8</v>
      </c>
      <c r="B6" s="370" t="s">
        <v>247</v>
      </c>
      <c r="C6" s="28" t="s">
        <v>173</v>
      </c>
      <c r="D6" s="301" t="s">
        <v>215</v>
      </c>
      <c r="E6" s="28" t="s">
        <v>247</v>
      </c>
      <c r="F6" s="32" t="s">
        <v>248</v>
      </c>
      <c r="G6" s="21"/>
      <c r="H6" s="24"/>
    </row>
    <row r="7" spans="1:8" ht="20.45" customHeight="1" thickBot="1" x14ac:dyDescent="0.25">
      <c r="A7" s="29" t="s">
        <v>9</v>
      </c>
      <c r="B7" s="371" t="s">
        <v>211</v>
      </c>
      <c r="C7" s="372" t="s">
        <v>264</v>
      </c>
      <c r="D7" s="373" t="s">
        <v>212</v>
      </c>
      <c r="E7" s="372" t="s">
        <v>265</v>
      </c>
      <c r="F7" s="374" t="s">
        <v>266</v>
      </c>
      <c r="G7" s="33"/>
      <c r="H7" s="31"/>
    </row>
    <row r="8" spans="1:8" ht="20.45" customHeight="1" thickTop="1" x14ac:dyDescent="0.2">
      <c r="A8" s="85" t="s">
        <v>223</v>
      </c>
      <c r="B8" s="69">
        <v>100.9182</v>
      </c>
      <c r="C8" s="71">
        <v>104.7097</v>
      </c>
      <c r="D8" s="70">
        <v>104.9396</v>
      </c>
      <c r="E8" s="71">
        <v>102.9132</v>
      </c>
      <c r="F8" s="72">
        <v>102.0222</v>
      </c>
      <c r="G8" s="73">
        <v>103.0992</v>
      </c>
      <c r="H8" s="72">
        <v>18.327999999999999</v>
      </c>
    </row>
    <row r="9" spans="1:8" ht="20.45" customHeight="1" x14ac:dyDescent="0.2">
      <c r="A9" s="86" t="s">
        <v>118</v>
      </c>
      <c r="B9" s="272">
        <v>104.721</v>
      </c>
      <c r="C9" s="76">
        <v>104.24250000000001</v>
      </c>
      <c r="D9" s="75">
        <v>101.34690000000001</v>
      </c>
      <c r="E9" s="76">
        <v>102.6112</v>
      </c>
      <c r="F9" s="77">
        <v>101.8638</v>
      </c>
      <c r="G9" s="78">
        <v>102.9192</v>
      </c>
      <c r="H9" s="77">
        <v>18.295999999999999</v>
      </c>
    </row>
    <row r="10" spans="1:8" ht="20.45" customHeight="1" x14ac:dyDescent="0.2">
      <c r="A10" s="91" t="s">
        <v>220</v>
      </c>
      <c r="B10" s="74">
        <v>101.3155</v>
      </c>
      <c r="C10" s="80">
        <v>103.6585</v>
      </c>
      <c r="D10" s="79">
        <v>101.6686</v>
      </c>
      <c r="E10" s="80">
        <v>107.8052</v>
      </c>
      <c r="F10" s="77">
        <v>99.962699999999998</v>
      </c>
      <c r="G10" s="78">
        <v>102.7617</v>
      </c>
      <c r="H10" s="77">
        <v>18.268000000000001</v>
      </c>
    </row>
    <row r="11" spans="1:8" ht="20.45" customHeight="1" x14ac:dyDescent="0.2">
      <c r="A11" s="91" t="s">
        <v>95</v>
      </c>
      <c r="B11" s="74">
        <v>103.0183</v>
      </c>
      <c r="C11" s="80">
        <v>100.32980000000001</v>
      </c>
      <c r="D11" s="79">
        <v>102.84829999999999</v>
      </c>
      <c r="E11" s="80">
        <v>100.437</v>
      </c>
      <c r="F11" s="77">
        <v>102.3918</v>
      </c>
      <c r="G11" s="78">
        <v>101.85039999999999</v>
      </c>
      <c r="H11" s="77">
        <v>18.106000000000002</v>
      </c>
    </row>
    <row r="12" spans="1:8" ht="20.45" customHeight="1" x14ac:dyDescent="0.2">
      <c r="A12" s="91" t="s">
        <v>121</v>
      </c>
      <c r="B12" s="74">
        <v>101.9966</v>
      </c>
      <c r="C12" s="80">
        <v>102.43219999999999</v>
      </c>
      <c r="D12" s="79">
        <v>101.61499999999999</v>
      </c>
      <c r="E12" s="80">
        <v>101.70529999999999</v>
      </c>
      <c r="F12" s="77">
        <v>101.4941</v>
      </c>
      <c r="G12" s="78">
        <v>101.8391</v>
      </c>
      <c r="H12" s="77">
        <v>18.103999999999999</v>
      </c>
    </row>
    <row r="13" spans="1:8" ht="20.45" customHeight="1" x14ac:dyDescent="0.2">
      <c r="A13" s="91" t="s">
        <v>226</v>
      </c>
      <c r="B13" s="74">
        <v>103.9832</v>
      </c>
      <c r="C13" s="80">
        <v>99.804199999999994</v>
      </c>
      <c r="D13" s="79">
        <v>100.4889</v>
      </c>
      <c r="E13" s="80">
        <v>100.437</v>
      </c>
      <c r="F13" s="77">
        <v>102.6031</v>
      </c>
      <c r="G13" s="78">
        <v>101.49039999999999</v>
      </c>
      <c r="H13" s="77">
        <v>18.042000000000002</v>
      </c>
    </row>
    <row r="14" spans="1:8" ht="20.45" customHeight="1" x14ac:dyDescent="0.2">
      <c r="A14" s="91" t="s">
        <v>96</v>
      </c>
      <c r="B14" s="74">
        <v>101.9966</v>
      </c>
      <c r="C14" s="80">
        <v>100.73860000000001</v>
      </c>
      <c r="D14" s="79">
        <v>99.899100000000004</v>
      </c>
      <c r="E14" s="80">
        <v>101.4637</v>
      </c>
      <c r="F14" s="77">
        <v>101.1245</v>
      </c>
      <c r="G14" s="78">
        <v>101.0291</v>
      </c>
      <c r="H14" s="77">
        <v>17.96</v>
      </c>
    </row>
    <row r="15" spans="1:8" ht="20.45" customHeight="1" x14ac:dyDescent="0.2">
      <c r="A15" s="91" t="s">
        <v>227</v>
      </c>
      <c r="B15" s="74">
        <v>100.2371</v>
      </c>
      <c r="C15" s="80">
        <v>101.2642</v>
      </c>
      <c r="D15" s="79">
        <v>100.9179</v>
      </c>
      <c r="E15" s="80">
        <v>105.20820000000001</v>
      </c>
      <c r="F15" s="77">
        <v>97.744900000000001</v>
      </c>
      <c r="G15" s="78">
        <v>100.97280000000001</v>
      </c>
      <c r="H15" s="77">
        <v>17.95</v>
      </c>
    </row>
    <row r="16" spans="1:8" ht="20.45" customHeight="1" x14ac:dyDescent="0.2">
      <c r="A16" s="91" t="s">
        <v>156</v>
      </c>
      <c r="B16" s="74">
        <v>99.555899999999994</v>
      </c>
      <c r="C16" s="80">
        <v>101.5562</v>
      </c>
      <c r="D16" s="79">
        <v>99.845399999999998</v>
      </c>
      <c r="E16" s="80">
        <v>101.1617</v>
      </c>
      <c r="F16" s="77">
        <v>101.4941</v>
      </c>
      <c r="G16" s="78">
        <v>100.7141</v>
      </c>
      <c r="H16" s="77">
        <v>17.904</v>
      </c>
    </row>
    <row r="17" spans="1:8" ht="20.45" customHeight="1" x14ac:dyDescent="0.2">
      <c r="A17" s="91" t="s">
        <v>105</v>
      </c>
      <c r="B17" s="74">
        <v>99.953299999999999</v>
      </c>
      <c r="C17" s="80">
        <v>100.797</v>
      </c>
      <c r="D17" s="79">
        <v>101.2396</v>
      </c>
      <c r="E17" s="80">
        <v>100.4974</v>
      </c>
      <c r="F17" s="77">
        <v>99.064999999999998</v>
      </c>
      <c r="G17" s="78">
        <v>100.2978</v>
      </c>
      <c r="H17" s="77">
        <v>17.829999999999998</v>
      </c>
    </row>
    <row r="18" spans="1:8" ht="20.45" customHeight="1" x14ac:dyDescent="0.2">
      <c r="A18" s="91" t="s">
        <v>104</v>
      </c>
      <c r="B18" s="74">
        <v>100.5776</v>
      </c>
      <c r="C18" s="80">
        <v>98.811400000000006</v>
      </c>
      <c r="D18" s="79">
        <v>98.826599999999999</v>
      </c>
      <c r="E18" s="80">
        <v>100.25579999999999</v>
      </c>
      <c r="F18" s="77">
        <v>102.1806</v>
      </c>
      <c r="G18" s="78">
        <v>100.1516</v>
      </c>
      <c r="H18" s="77">
        <v>17.803999999999998</v>
      </c>
    </row>
    <row r="19" spans="1:8" ht="20.45" customHeight="1" x14ac:dyDescent="0.2">
      <c r="A19" s="91" t="s">
        <v>94</v>
      </c>
      <c r="B19" s="74">
        <v>98.704599999999999</v>
      </c>
      <c r="C19" s="80">
        <v>98.402600000000007</v>
      </c>
      <c r="D19" s="79">
        <v>101.0788</v>
      </c>
      <c r="E19" s="80">
        <v>98.564700000000002</v>
      </c>
      <c r="F19" s="77">
        <v>100.33240000000001</v>
      </c>
      <c r="G19" s="78">
        <v>99.465299999999999</v>
      </c>
      <c r="H19" s="77">
        <v>17.681999999999999</v>
      </c>
    </row>
    <row r="20" spans="1:8" ht="20.45" customHeight="1" x14ac:dyDescent="0.2">
      <c r="A20" s="91" t="s">
        <v>155</v>
      </c>
      <c r="B20" s="74">
        <v>99.669499999999999</v>
      </c>
      <c r="C20" s="80">
        <v>99.103399999999993</v>
      </c>
      <c r="D20" s="79">
        <v>97.378799999999998</v>
      </c>
      <c r="E20" s="80">
        <v>97.719200000000001</v>
      </c>
      <c r="F20" s="77">
        <v>99.962699999999998</v>
      </c>
      <c r="G20" s="78">
        <v>98.778999999999996</v>
      </c>
      <c r="H20" s="77">
        <v>17.559999999999999</v>
      </c>
    </row>
    <row r="21" spans="1:8" ht="20.45" customHeight="1" x14ac:dyDescent="0.2">
      <c r="A21" s="91" t="s">
        <v>142</v>
      </c>
      <c r="B21" s="74">
        <v>99.612700000000004</v>
      </c>
      <c r="C21" s="80">
        <v>97.760199999999998</v>
      </c>
      <c r="D21" s="79">
        <v>97.646900000000002</v>
      </c>
      <c r="E21" s="80">
        <v>95.061800000000005</v>
      </c>
      <c r="F21" s="77">
        <v>98.114500000000007</v>
      </c>
      <c r="G21" s="78">
        <v>97.676500000000004</v>
      </c>
      <c r="H21" s="77">
        <v>17.364000000000001</v>
      </c>
    </row>
    <row r="22" spans="1:8" ht="20.45" customHeight="1" x14ac:dyDescent="0.2">
      <c r="A22" s="91" t="s">
        <v>119</v>
      </c>
      <c r="B22" s="74">
        <v>93.425899999999999</v>
      </c>
      <c r="C22" s="80">
        <v>98.285799999999995</v>
      </c>
      <c r="D22" s="79">
        <v>96.520799999999994</v>
      </c>
      <c r="E22" s="80">
        <v>97.175600000000003</v>
      </c>
      <c r="F22" s="77">
        <v>97.058400000000006</v>
      </c>
      <c r="G22" s="78">
        <v>96.483900000000006</v>
      </c>
      <c r="H22" s="77">
        <v>17.152000000000001</v>
      </c>
    </row>
    <row r="23" spans="1:8" ht="20.45" customHeight="1" x14ac:dyDescent="0.2">
      <c r="A23" s="91" t="s">
        <v>120</v>
      </c>
      <c r="B23" s="74">
        <v>97.796400000000006</v>
      </c>
      <c r="C23" s="80">
        <v>91.628299999999996</v>
      </c>
      <c r="D23" s="79">
        <v>99.255600000000001</v>
      </c>
      <c r="E23" s="80">
        <v>91.860900000000001</v>
      </c>
      <c r="F23" s="77">
        <v>98.220100000000002</v>
      </c>
      <c r="G23" s="78">
        <v>95.898899999999998</v>
      </c>
      <c r="H23" s="77">
        <v>17.047999999999998</v>
      </c>
    </row>
    <row r="24" spans="1:8" ht="20.45" customHeight="1" thickBot="1" x14ac:dyDescent="0.25">
      <c r="A24" s="92" t="s">
        <v>154</v>
      </c>
      <c r="B24" s="202">
        <v>92.517799999999994</v>
      </c>
      <c r="C24" s="203">
        <v>96.475399999999993</v>
      </c>
      <c r="D24" s="302">
        <v>94.483199999999997</v>
      </c>
      <c r="E24" s="83">
        <v>95.122200000000007</v>
      </c>
      <c r="F24" s="271">
        <v>94.365200000000002</v>
      </c>
      <c r="G24" s="269">
        <v>94.571299999999994</v>
      </c>
      <c r="H24" s="271">
        <v>16.812000000000001</v>
      </c>
    </row>
    <row r="25" spans="1:8" ht="20.45" customHeight="1" thickTop="1" thickBot="1" x14ac:dyDescent="0.25">
      <c r="A25" s="38"/>
      <c r="B25" s="236"/>
      <c r="C25" s="236"/>
      <c r="D25" s="236"/>
      <c r="E25" s="236"/>
      <c r="F25" s="236"/>
      <c r="G25" s="236"/>
      <c r="H25" s="42"/>
    </row>
    <row r="26" spans="1:8" ht="20.45" customHeight="1" thickTop="1" x14ac:dyDescent="0.2">
      <c r="A26" s="172" t="s">
        <v>87</v>
      </c>
      <c r="B26" s="106">
        <v>3.2329875724146242</v>
      </c>
      <c r="C26" s="235">
        <v>3.5158810555246571</v>
      </c>
      <c r="D26" s="235">
        <v>3.9709470824017941</v>
      </c>
      <c r="E26" s="235">
        <v>2.2975946763950987</v>
      </c>
      <c r="F26" s="109">
        <v>2.5811460233250245</v>
      </c>
      <c r="G26" s="106">
        <v>2.2757000000000001</v>
      </c>
      <c r="H26" s="104">
        <v>0.40460000000000002</v>
      </c>
    </row>
    <row r="27" spans="1:8" ht="20.45" customHeight="1" thickBot="1" x14ac:dyDescent="0.25">
      <c r="A27" s="173" t="s">
        <v>90</v>
      </c>
      <c r="B27" s="81">
        <v>17.618200000000002</v>
      </c>
      <c r="C27" s="82">
        <v>17.1235</v>
      </c>
      <c r="D27" s="82">
        <v>18.648800000000001</v>
      </c>
      <c r="E27" s="82">
        <v>16.557600000000001</v>
      </c>
      <c r="F27" s="84">
        <v>18.937100000000001</v>
      </c>
      <c r="G27" s="82">
        <v>17.777100000000001</v>
      </c>
      <c r="H27" s="84">
        <v>17.777100000000001</v>
      </c>
    </row>
    <row r="28" spans="1:8" ht="20.45" customHeight="1" thickTop="1" x14ac:dyDescent="0.2">
      <c r="A28" s="49"/>
      <c r="B28" s="50"/>
      <c r="C28" s="50"/>
      <c r="D28" s="50"/>
      <c r="E28" s="50"/>
      <c r="F28" s="50"/>
      <c r="G28" s="50"/>
    </row>
    <row r="29" spans="1:8" ht="20.45" customHeight="1" thickBot="1" x14ac:dyDescent="0.3">
      <c r="A29" s="64" t="s">
        <v>130</v>
      </c>
      <c r="B29" s="101"/>
      <c r="C29" s="101"/>
      <c r="D29" s="101"/>
      <c r="E29" s="101"/>
      <c r="F29" s="51"/>
      <c r="G29" s="262"/>
      <c r="H29" s="262" t="s">
        <v>186</v>
      </c>
    </row>
    <row r="30" spans="1:8" ht="20.45" customHeight="1" thickTop="1" x14ac:dyDescent="0.25">
      <c r="A30" s="117"/>
      <c r="B30" s="426" t="s">
        <v>7</v>
      </c>
      <c r="C30" s="427"/>
      <c r="D30" s="427"/>
      <c r="E30" s="427"/>
      <c r="F30" s="428"/>
      <c r="G30" s="423" t="s">
        <v>25</v>
      </c>
      <c r="H30" s="424"/>
    </row>
    <row r="31" spans="1:8" ht="20.45" customHeight="1" thickBot="1" x14ac:dyDescent="0.3">
      <c r="A31" s="118" t="s">
        <v>0</v>
      </c>
      <c r="B31" s="121" t="s">
        <v>13</v>
      </c>
      <c r="C31" s="114" t="s">
        <v>236</v>
      </c>
      <c r="D31" s="119" t="s">
        <v>214</v>
      </c>
      <c r="E31" s="119" t="s">
        <v>201</v>
      </c>
      <c r="F31" s="120" t="s">
        <v>122</v>
      </c>
      <c r="G31" s="121" t="s">
        <v>27</v>
      </c>
      <c r="H31" s="122" t="s">
        <v>92</v>
      </c>
    </row>
    <row r="32" spans="1:8" ht="20.45" customHeight="1" thickTop="1" x14ac:dyDescent="0.2">
      <c r="A32" s="85" t="s">
        <v>225</v>
      </c>
      <c r="B32" s="198">
        <v>102.0741</v>
      </c>
      <c r="C32" s="267">
        <v>104.5694</v>
      </c>
      <c r="D32" s="267">
        <v>103.02500000000001</v>
      </c>
      <c r="E32" s="267">
        <v>104.54940000000001</v>
      </c>
      <c r="F32" s="268">
        <v>100.91589999999999</v>
      </c>
      <c r="G32" s="198">
        <v>102.971</v>
      </c>
      <c r="H32" s="268">
        <v>17.96</v>
      </c>
    </row>
    <row r="33" spans="1:8" ht="20.45" customHeight="1" x14ac:dyDescent="0.2">
      <c r="A33" s="86" t="s">
        <v>228</v>
      </c>
      <c r="B33" s="202">
        <v>100.9089</v>
      </c>
      <c r="C33" s="269">
        <v>99.472800000000007</v>
      </c>
      <c r="D33" s="269">
        <v>103.5138</v>
      </c>
      <c r="E33" s="269">
        <v>102.9871</v>
      </c>
      <c r="F33" s="270">
        <v>102.20910000000001</v>
      </c>
      <c r="G33" s="202">
        <v>101.83580000000001</v>
      </c>
      <c r="H33" s="271">
        <v>17.762</v>
      </c>
    </row>
    <row r="34" spans="1:8" ht="20.45" customHeight="1" x14ac:dyDescent="0.2">
      <c r="A34" s="86" t="s">
        <v>169</v>
      </c>
      <c r="B34" s="74">
        <v>102.715</v>
      </c>
      <c r="C34" s="78">
        <v>99.355599999999995</v>
      </c>
      <c r="D34" s="78">
        <v>99.006100000000004</v>
      </c>
      <c r="E34" s="78">
        <v>97.925299999999993</v>
      </c>
      <c r="F34" s="193">
        <v>101.9397</v>
      </c>
      <c r="G34" s="74">
        <v>100.23050000000001</v>
      </c>
      <c r="H34" s="77">
        <v>17.481999999999999</v>
      </c>
    </row>
    <row r="35" spans="1:8" ht="20.45" customHeight="1" x14ac:dyDescent="0.2">
      <c r="A35" s="86" t="s">
        <v>221</v>
      </c>
      <c r="B35" s="74">
        <v>101.608</v>
      </c>
      <c r="C35" s="78">
        <v>99.004099999999994</v>
      </c>
      <c r="D35" s="78">
        <v>102.0475</v>
      </c>
      <c r="E35" s="78">
        <v>98.175200000000004</v>
      </c>
      <c r="F35" s="193">
        <v>99.407300000000006</v>
      </c>
      <c r="G35" s="74">
        <v>100.0929</v>
      </c>
      <c r="H35" s="77">
        <v>17.457999999999998</v>
      </c>
    </row>
    <row r="36" spans="1:8" ht="20.45" customHeight="1" x14ac:dyDescent="0.2">
      <c r="A36" s="86" t="s">
        <v>171</v>
      </c>
      <c r="B36" s="74">
        <v>99.335800000000006</v>
      </c>
      <c r="C36" s="78">
        <v>100.2929</v>
      </c>
      <c r="D36" s="78">
        <v>101.1785</v>
      </c>
      <c r="E36" s="78">
        <v>98.362700000000004</v>
      </c>
      <c r="F36" s="193">
        <v>100.96980000000001</v>
      </c>
      <c r="G36" s="74">
        <v>100.0814</v>
      </c>
      <c r="H36" s="77">
        <v>17.456</v>
      </c>
    </row>
    <row r="37" spans="1:8" ht="20.45" customHeight="1" x14ac:dyDescent="0.2">
      <c r="A37" s="86" t="s">
        <v>153</v>
      </c>
      <c r="B37" s="272">
        <v>98.228899999999996</v>
      </c>
      <c r="C37" s="76">
        <v>101.1716</v>
      </c>
      <c r="D37" s="76">
        <v>100.4725</v>
      </c>
      <c r="E37" s="76">
        <v>99.4251</v>
      </c>
      <c r="F37" s="273">
        <v>99.084100000000007</v>
      </c>
      <c r="G37" s="272">
        <v>99.680099999999996</v>
      </c>
      <c r="H37" s="274">
        <v>17.385999999999999</v>
      </c>
    </row>
    <row r="38" spans="1:8" ht="20.45" customHeight="1" x14ac:dyDescent="0.2">
      <c r="A38" s="86" t="s">
        <v>170</v>
      </c>
      <c r="B38" s="272">
        <v>99.743600000000001</v>
      </c>
      <c r="C38" s="76">
        <v>99.765699999999995</v>
      </c>
      <c r="D38" s="76">
        <v>96.507900000000006</v>
      </c>
      <c r="E38" s="76">
        <v>100.175</v>
      </c>
      <c r="F38" s="273">
        <v>100.431</v>
      </c>
      <c r="G38" s="272">
        <v>99.290199999999999</v>
      </c>
      <c r="H38" s="274">
        <v>17.318000000000001</v>
      </c>
    </row>
    <row r="39" spans="1:8" ht="20.45" customHeight="1" x14ac:dyDescent="0.2">
      <c r="A39" s="91" t="s">
        <v>106</v>
      </c>
      <c r="B39" s="74">
        <v>98.811499999999995</v>
      </c>
      <c r="C39" s="80">
        <v>100.1172</v>
      </c>
      <c r="D39" s="80">
        <v>97.594099999999997</v>
      </c>
      <c r="E39" s="80">
        <v>100.67489999999999</v>
      </c>
      <c r="F39" s="193">
        <v>97.898700000000005</v>
      </c>
      <c r="G39" s="74">
        <v>98.957700000000003</v>
      </c>
      <c r="H39" s="77">
        <v>17.260000000000002</v>
      </c>
    </row>
    <row r="40" spans="1:8" ht="20.45" customHeight="1" x14ac:dyDescent="0.2">
      <c r="A40" s="91" t="s">
        <v>168</v>
      </c>
      <c r="B40" s="74">
        <v>98.520200000000003</v>
      </c>
      <c r="C40" s="80">
        <v>97.832499999999996</v>
      </c>
      <c r="D40" s="80">
        <v>100.4725</v>
      </c>
      <c r="E40" s="80">
        <v>97.612799999999993</v>
      </c>
      <c r="F40" s="193">
        <v>99.569000000000003</v>
      </c>
      <c r="G40" s="74">
        <v>98.854500000000002</v>
      </c>
      <c r="H40" s="77">
        <v>17.242000000000001</v>
      </c>
    </row>
    <row r="41" spans="1:8" ht="20.45" customHeight="1" thickBot="1" x14ac:dyDescent="0.25">
      <c r="A41" s="92" t="s">
        <v>103</v>
      </c>
      <c r="B41" s="81">
        <v>98.054100000000005</v>
      </c>
      <c r="C41" s="83">
        <v>98.418300000000002</v>
      </c>
      <c r="D41" s="83">
        <v>96.182000000000002</v>
      </c>
      <c r="E41" s="83">
        <v>100.1125</v>
      </c>
      <c r="F41" s="110">
        <v>97.575400000000002</v>
      </c>
      <c r="G41" s="81">
        <v>98.005899999999997</v>
      </c>
      <c r="H41" s="84">
        <v>17.094000000000001</v>
      </c>
    </row>
    <row r="42" spans="1:8" ht="20.45" customHeight="1" thickTop="1" thickBot="1" x14ac:dyDescent="0.25">
      <c r="A42" s="38"/>
      <c r="B42" s="27"/>
      <c r="C42" s="27"/>
      <c r="D42" s="27"/>
      <c r="E42" s="27"/>
      <c r="F42" s="27"/>
      <c r="G42" s="27"/>
      <c r="H42" s="40"/>
    </row>
    <row r="43" spans="1:8" ht="20.45" customHeight="1" thickTop="1" x14ac:dyDescent="0.2">
      <c r="A43" s="172" t="s">
        <v>87</v>
      </c>
      <c r="B43" s="69">
        <v>3.3185400634068598</v>
      </c>
      <c r="C43" s="71">
        <v>3.5269003663899512</v>
      </c>
      <c r="D43" s="71">
        <v>4.0217997040294673</v>
      </c>
      <c r="E43" s="71">
        <v>2.3773686797824949</v>
      </c>
      <c r="F43" s="72">
        <v>2.6335894589605782</v>
      </c>
      <c r="G43" s="69">
        <v>2.0440999999999998</v>
      </c>
      <c r="H43" s="104">
        <v>0.35649999999999998</v>
      </c>
    </row>
    <row r="44" spans="1:8" ht="20.45" customHeight="1" thickBot="1" x14ac:dyDescent="0.25">
      <c r="A44" s="175" t="s">
        <v>90</v>
      </c>
      <c r="B44" s="81">
        <v>17.164000000000001</v>
      </c>
      <c r="C44" s="82">
        <v>17.07</v>
      </c>
      <c r="D44" s="82">
        <v>18.413</v>
      </c>
      <c r="E44" s="82">
        <v>16.001999999999999</v>
      </c>
      <c r="F44" s="84">
        <v>18.559999999999999</v>
      </c>
      <c r="G44" s="82">
        <v>17.441800000000001</v>
      </c>
      <c r="H44" s="84">
        <v>17.441800000000001</v>
      </c>
    </row>
    <row r="45" spans="1:8" ht="13.5" thickTop="1" x14ac:dyDescent="0.2">
      <c r="A45" s="3"/>
      <c r="B45" s="3"/>
      <c r="C45" s="3"/>
      <c r="D45" s="3"/>
      <c r="E45" s="3"/>
      <c r="F45" s="3"/>
      <c r="G45" s="3"/>
      <c r="H45" s="3"/>
    </row>
    <row r="46" spans="1:8" x14ac:dyDescent="0.2">
      <c r="A46" s="3"/>
      <c r="B46" s="37"/>
      <c r="C46" s="37"/>
      <c r="D46" s="37"/>
      <c r="E46" s="37"/>
      <c r="F46" s="37"/>
      <c r="G46" s="37"/>
      <c r="H46" s="37"/>
    </row>
    <row r="47" spans="1:8" x14ac:dyDescent="0.2">
      <c r="A47" s="3"/>
      <c r="B47" s="37"/>
      <c r="C47" s="37"/>
      <c r="D47" s="37"/>
      <c r="E47" s="37"/>
      <c r="F47" s="37"/>
      <c r="G47" s="37"/>
      <c r="H47" s="37"/>
    </row>
    <row r="48" spans="1:8" x14ac:dyDescent="0.2">
      <c r="B48" s="13"/>
      <c r="C48" s="13"/>
      <c r="D48" s="13"/>
      <c r="E48" s="13"/>
      <c r="F48" s="13"/>
      <c r="G48" s="13"/>
      <c r="H48" s="13"/>
    </row>
    <row r="49" spans="2:8" x14ac:dyDescent="0.2">
      <c r="B49" s="13"/>
      <c r="C49" s="13"/>
      <c r="D49" s="13"/>
      <c r="E49" s="13"/>
      <c r="F49" s="13"/>
      <c r="G49" s="13"/>
      <c r="H49" s="13"/>
    </row>
    <row r="50" spans="2:8" x14ac:dyDescent="0.2">
      <c r="B50" s="13"/>
      <c r="C50" s="13"/>
      <c r="D50" s="13"/>
      <c r="E50" s="13"/>
      <c r="F50" s="13"/>
      <c r="G50" s="13"/>
      <c r="H50" s="13"/>
    </row>
  </sheetData>
  <sortState ref="A32:H41">
    <sortCondition descending="1" ref="H32:H41"/>
  </sortState>
  <mergeCells count="5">
    <mergeCell ref="G30:H30"/>
    <mergeCell ref="G4:H4"/>
    <mergeCell ref="B4:F4"/>
    <mergeCell ref="B30:F30"/>
    <mergeCell ref="A1:H1"/>
  </mergeCells>
  <conditionalFormatting sqref="B32:H41">
    <cfRule type="cellIs" dxfId="39" priority="3" operator="equal">
      <formula>MAX(B$32:B$41)</formula>
    </cfRule>
    <cfRule type="cellIs" dxfId="38" priority="4" operator="equal">
      <formula>MIN(B$32:B$41)</formula>
    </cfRule>
  </conditionalFormatting>
  <conditionalFormatting sqref="B8:H24">
    <cfRule type="cellIs" dxfId="37" priority="1" operator="equal">
      <formula>MAX(B$8:B$24)</formula>
    </cfRule>
    <cfRule type="cellIs" dxfId="36" priority="2" operator="equal">
      <formula>MIN(B$8:B$24)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82" orientation="portrait" r:id="rId1"/>
  <headerFooter>
    <oddFooter>&amp;C&amp;11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20</vt:i4>
      </vt:variant>
      <vt:variant>
        <vt:lpstr>Pojmenované oblasti</vt:lpstr>
      </vt:variant>
      <vt:variant>
        <vt:i4>4</vt:i4>
      </vt:variant>
    </vt:vector>
  </HeadingPairs>
  <TitlesOfParts>
    <vt:vector size="24" baseType="lpstr">
      <vt:lpstr>přehled zk.od</vt:lpstr>
      <vt:lpstr>pok.mista</vt:lpstr>
      <vt:lpstr>cerko</vt:lpstr>
      <vt:lpstr>hadatka</vt:lpstr>
      <vt:lpstr>vodoznak</vt:lpstr>
      <vt:lpstr>VKA</vt:lpstr>
      <vt:lpstr>VK</vt:lpstr>
      <vt:lpstr>CA</vt:lpstr>
      <vt:lpstr>C</vt:lpstr>
      <vt:lpstr>VCA</vt:lpstr>
      <vt:lpstr>VC</vt:lpstr>
      <vt:lpstr>RA</vt:lpstr>
      <vt:lpstr>R</vt:lpstr>
      <vt:lpstr>VRA</vt:lpstr>
      <vt:lpstr>VR</vt:lpstr>
      <vt:lpstr>index1seř</vt:lpstr>
      <vt:lpstr>index2seř</vt:lpstr>
      <vt:lpstr>index3ser</vt:lpstr>
      <vt:lpstr>vodoznakpoznámky</vt:lpstr>
      <vt:lpstr>tiráž</vt:lpstr>
      <vt:lpstr>'C'!Oblast_tisku</vt:lpstr>
      <vt:lpstr>CA!Oblast_tisku</vt:lpstr>
      <vt:lpstr>hadatka!Oblast_tisku</vt:lpstr>
      <vt:lpstr>VKA!Oblast_tisku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Hakaufová</dc:creator>
  <cp:lastModifiedBy>ASUS</cp:lastModifiedBy>
  <cp:lastPrinted>2022-12-05T09:30:26Z</cp:lastPrinted>
  <dcterms:created xsi:type="dcterms:W3CDTF">2002-11-15T09:55:02Z</dcterms:created>
  <dcterms:modified xsi:type="dcterms:W3CDTF">2022-12-21T13:36:19Z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fdcfce-ddd9-46fd-a41e-890a4587f248_Enabled">
    <vt:lpwstr>True</vt:lpwstr>
  </property>
  <property fmtid="{D5CDD505-2E9C-101B-9397-08002B2CF9AE}" pid="3" name="MSIP_Label_ddfdcfce-ddd9-46fd-a41e-890a4587f248_SiteId">
    <vt:lpwstr>75660d71-8529-414f-8ee4-8511d8f023aa</vt:lpwstr>
  </property>
  <property fmtid="{D5CDD505-2E9C-101B-9397-08002B2CF9AE}" pid="4" name="MSIP_Label_ddfdcfce-ddd9-46fd-a41e-890a4587f248_SetDate">
    <vt:lpwstr>2019-11-05T10:13:18.7298666Z</vt:lpwstr>
  </property>
  <property fmtid="{D5CDD505-2E9C-101B-9397-08002B2CF9AE}" pid="5" name="MSIP_Label_ddfdcfce-ddd9-46fd-a41e-890a4587f248_Name">
    <vt:lpwstr>General</vt:lpwstr>
  </property>
  <property fmtid="{D5CDD505-2E9C-101B-9397-08002B2CF9AE}" pid="6" name="MSIP_Label_ddfdcfce-ddd9-46fd-a41e-890a4587f248_ActionId">
    <vt:lpwstr>2d6fa9c2-b5e7-43c8-855a-c49e9c264200</vt:lpwstr>
  </property>
  <property fmtid="{D5CDD505-2E9C-101B-9397-08002B2CF9AE}" pid="7" name="MSIP_Label_ddfdcfce-ddd9-46fd-a41e-890a4587f248_Extended_MSFT_Method">
    <vt:lpwstr>Automatic</vt:lpwstr>
  </property>
  <property fmtid="{D5CDD505-2E9C-101B-9397-08002B2CF9AE}" pid="8" name="Sensitivity">
    <vt:lpwstr>General</vt:lpwstr>
  </property>
</Properties>
</file>